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B1F6E708-D911-48B3-8F27-4E35A7CF80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月" sheetId="11" r:id="rId1"/>
  </sheets>
  <definedNames>
    <definedName name="_xlnm.Print_Area" localSheetId="0">月!$B$3:$AI$36</definedName>
    <definedName name="祝日一覧">#REF!</definedName>
  </definedNames>
  <calcPr calcId="181029"/>
</workbook>
</file>

<file path=xl/calcChain.xml><?xml version="1.0" encoding="utf-8"?>
<calcChain xmlns="http://schemas.openxmlformats.org/spreadsheetml/2006/main">
  <c r="C33" i="11" l="1"/>
  <c r="C34" i="11"/>
  <c r="C35" i="11"/>
  <c r="C36" i="11"/>
  <c r="C32" i="11"/>
  <c r="C3" i="11" l="1"/>
  <c r="AI7" i="11"/>
  <c r="AI8" i="11"/>
  <c r="AS23" i="11"/>
  <c r="AS24" i="11"/>
  <c r="AS25" i="11"/>
  <c r="AS26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8" i="11"/>
  <c r="AS7" i="11"/>
  <c r="AJ7" i="11" l="1"/>
  <c r="AJ12" i="11"/>
  <c r="AK12" i="11"/>
  <c r="AJ13" i="11"/>
  <c r="AK13" i="11"/>
  <c r="AJ14" i="11"/>
  <c r="AK14" i="11"/>
  <c r="AJ15" i="11"/>
  <c r="AK15" i="11"/>
  <c r="AJ16" i="11"/>
  <c r="AK16" i="11"/>
  <c r="AJ17" i="11"/>
  <c r="AK17" i="11"/>
  <c r="AJ18" i="11"/>
  <c r="AK18" i="11"/>
  <c r="AJ19" i="11"/>
  <c r="AK19" i="11"/>
  <c r="AJ20" i="11"/>
  <c r="AK20" i="11"/>
  <c r="AJ21" i="11"/>
  <c r="AK21" i="11"/>
  <c r="AJ22" i="11"/>
  <c r="AK22" i="11"/>
  <c r="AJ23" i="11"/>
  <c r="AK23" i="11"/>
  <c r="AJ24" i="11"/>
  <c r="AK24" i="11"/>
  <c r="AJ25" i="11"/>
  <c r="AK25" i="11"/>
  <c r="AJ26" i="11"/>
  <c r="AK26" i="11"/>
  <c r="AJ8" i="11"/>
  <c r="AK8" i="11"/>
  <c r="AJ9" i="11"/>
  <c r="AK9" i="11"/>
  <c r="AJ10" i="11"/>
  <c r="AK10" i="11"/>
  <c r="AJ11" i="11"/>
  <c r="AK11" i="11"/>
  <c r="AK7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9" i="11"/>
  <c r="AI10" i="11"/>
  <c r="AI11" i="11"/>
  <c r="AI12" i="11"/>
  <c r="AI36" i="11"/>
  <c r="AP32" i="11"/>
  <c r="AP33" i="11"/>
  <c r="AP34" i="11"/>
  <c r="AP35" i="11"/>
  <c r="AP36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8" i="11"/>
  <c r="AP9" i="11"/>
  <c r="AP10" i="11"/>
  <c r="AP11" i="11"/>
  <c r="AP7" i="11"/>
  <c r="BH6" i="11"/>
  <c r="BG6" i="11"/>
  <c r="BF6" i="11"/>
  <c r="BG9" i="11" l="1"/>
  <c r="D6" i="11" l="1"/>
  <c r="BG10" i="11"/>
  <c r="BG11" i="11"/>
  <c r="BG14" i="11"/>
  <c r="BG13" i="11"/>
  <c r="BG12" i="11"/>
  <c r="BH9" i="11"/>
  <c r="E6" i="11" s="1"/>
  <c r="BG8" i="11"/>
  <c r="D5" i="11" s="1"/>
  <c r="D30" i="11" l="1"/>
  <c r="BH10" i="11"/>
  <c r="BH11" i="11"/>
  <c r="D31" i="11"/>
  <c r="BI9" i="11"/>
  <c r="F6" i="11" s="1"/>
  <c r="BH13" i="11"/>
  <c r="BH14" i="11"/>
  <c r="BH12" i="11"/>
  <c r="BH8" i="11"/>
  <c r="E5" i="11" s="1"/>
  <c r="E31" i="11"/>
  <c r="BI11" i="11" l="1"/>
  <c r="E30" i="11"/>
  <c r="BI10" i="11"/>
  <c r="E36" i="11"/>
  <c r="E35" i="11"/>
  <c r="E34" i="11"/>
  <c r="E33" i="11"/>
  <c r="E32" i="11"/>
  <c r="D36" i="11"/>
  <c r="D35" i="11"/>
  <c r="D34" i="11"/>
  <c r="D33" i="11"/>
  <c r="D32" i="11"/>
  <c r="BJ9" i="11"/>
  <c r="G6" i="11" s="1"/>
  <c r="BI14" i="11"/>
  <c r="BI12" i="11"/>
  <c r="BI8" i="11"/>
  <c r="F5" i="11" s="1"/>
  <c r="BI13" i="11"/>
  <c r="F31" i="11"/>
  <c r="G31" i="11" l="1"/>
  <c r="G35" i="11" s="1"/>
  <c r="BJ10" i="11"/>
  <c r="F30" i="11"/>
  <c r="BJ14" i="11"/>
  <c r="BJ11" i="11"/>
  <c r="F36" i="11"/>
  <c r="F35" i="11"/>
  <c r="F34" i="11"/>
  <c r="F33" i="11"/>
  <c r="F32" i="11"/>
  <c r="BJ13" i="11"/>
  <c r="BJ12" i="11"/>
  <c r="BK9" i="11"/>
  <c r="BJ8" i="11"/>
  <c r="G5" i="11" s="1"/>
  <c r="H6" i="11" l="1"/>
  <c r="H31" i="11" s="1"/>
  <c r="H32" i="11" s="1"/>
  <c r="G30" i="11"/>
  <c r="BL9" i="11"/>
  <c r="I6" i="11" s="1"/>
  <c r="BK11" i="11"/>
  <c r="BK10" i="11"/>
  <c r="G34" i="11"/>
  <c r="G36" i="11"/>
  <c r="G32" i="11"/>
  <c r="G33" i="11"/>
  <c r="BK14" i="11"/>
  <c r="BK8" i="11"/>
  <c r="BK12" i="11"/>
  <c r="BK13" i="11"/>
  <c r="H5" i="11" l="1"/>
  <c r="H30" i="11" s="1"/>
  <c r="I31" i="11"/>
  <c r="I35" i="11" s="1"/>
  <c r="BL10" i="11"/>
  <c r="BM9" i="11"/>
  <c r="BL8" i="11"/>
  <c r="I5" i="11" s="1"/>
  <c r="BL14" i="11"/>
  <c r="BL12" i="11"/>
  <c r="BL13" i="11"/>
  <c r="BL11" i="11"/>
  <c r="H34" i="11"/>
  <c r="H33" i="11"/>
  <c r="H35" i="11"/>
  <c r="H36" i="11"/>
  <c r="J6" i="11" l="1"/>
  <c r="I33" i="11"/>
  <c r="I30" i="11"/>
  <c r="I36" i="11"/>
  <c r="I32" i="11"/>
  <c r="BN9" i="11"/>
  <c r="I34" i="11"/>
  <c r="BM14" i="11"/>
  <c r="BM11" i="11"/>
  <c r="BM12" i="11"/>
  <c r="BM10" i="11"/>
  <c r="BM13" i="11"/>
  <c r="BM8" i="11"/>
  <c r="J5" i="11" l="1"/>
  <c r="K6" i="11"/>
  <c r="K31" i="11" s="1"/>
  <c r="K32" i="11" s="1"/>
  <c r="J31" i="11"/>
  <c r="J34" i="11" s="1"/>
  <c r="J30" i="11"/>
  <c r="BN8" i="11"/>
  <c r="BN11" i="11"/>
  <c r="BN10" i="11"/>
  <c r="BO9" i="11"/>
  <c r="L6" i="11" s="1"/>
  <c r="BN12" i="11"/>
  <c r="BN14" i="11"/>
  <c r="BN13" i="11"/>
  <c r="J35" i="11" l="1"/>
  <c r="J32" i="11"/>
  <c r="J33" i="11"/>
  <c r="J36" i="11"/>
  <c r="K5" i="11"/>
  <c r="K30" i="11" s="1"/>
  <c r="L31" i="11"/>
  <c r="BO14" i="11"/>
  <c r="K36" i="11"/>
  <c r="K33" i="11"/>
  <c r="K34" i="11"/>
  <c r="K35" i="11"/>
  <c r="BO10" i="11"/>
  <c r="BO11" i="11"/>
  <c r="BP9" i="11"/>
  <c r="M6" i="11" s="1"/>
  <c r="BO8" i="11"/>
  <c r="L5" i="11" s="1"/>
  <c r="BO13" i="11"/>
  <c r="BO12" i="11"/>
  <c r="L30" i="11" l="1"/>
  <c r="BP13" i="11"/>
  <c r="L35" i="11"/>
  <c r="L33" i="11"/>
  <c r="L34" i="11"/>
  <c r="L32" i="11"/>
  <c r="L36" i="11"/>
  <c r="BP11" i="11"/>
  <c r="M31" i="11"/>
  <c r="M36" i="11" s="1"/>
  <c r="BP14" i="11"/>
  <c r="BP10" i="11"/>
  <c r="BQ9" i="11"/>
  <c r="N6" i="11" s="1"/>
  <c r="BP8" i="11"/>
  <c r="M5" i="11" s="1"/>
  <c r="BP12" i="11"/>
  <c r="M30" i="11" l="1"/>
  <c r="N31" i="11"/>
  <c r="M32" i="11"/>
  <c r="M33" i="11"/>
  <c r="M34" i="11"/>
  <c r="M35" i="11"/>
  <c r="BQ11" i="11"/>
  <c r="BQ10" i="11"/>
  <c r="BR9" i="11"/>
  <c r="O6" i="11" s="1"/>
  <c r="BQ8" i="11"/>
  <c r="N5" i="11" s="1"/>
  <c r="BQ14" i="11"/>
  <c r="BQ13" i="11"/>
  <c r="BQ12" i="11"/>
  <c r="N30" i="11" l="1"/>
  <c r="BR14" i="11"/>
  <c r="BS9" i="11"/>
  <c r="P6" i="11" s="1"/>
  <c r="P31" i="11" s="1"/>
  <c r="BR12" i="11"/>
  <c r="N35" i="11"/>
  <c r="N34" i="11"/>
  <c r="N33" i="11"/>
  <c r="N32" i="11"/>
  <c r="N36" i="11"/>
  <c r="O31" i="11"/>
  <c r="BR13" i="11"/>
  <c r="BR8" i="11"/>
  <c r="O5" i="11" s="1"/>
  <c r="BR10" i="11"/>
  <c r="BR11" i="11"/>
  <c r="BS11" i="11"/>
  <c r="BS10" i="11"/>
  <c r="BS13" i="11" l="1"/>
  <c r="BS8" i="11"/>
  <c r="P5" i="11" s="1"/>
  <c r="P30" i="11" s="1"/>
  <c r="BT9" i="11"/>
  <c r="Q6" i="11" s="1"/>
  <c r="Q31" i="11" s="1"/>
  <c r="BS12" i="11"/>
  <c r="BS14" i="11"/>
  <c r="O30" i="11"/>
  <c r="O36" i="11"/>
  <c r="O35" i="11"/>
  <c r="O34" i="11"/>
  <c r="O33" i="11"/>
  <c r="O32" i="11"/>
  <c r="P32" i="11"/>
  <c r="P36" i="11"/>
  <c r="P35" i="11"/>
  <c r="P34" i="11"/>
  <c r="P33" i="11"/>
  <c r="BT8" i="11" l="1"/>
  <c r="Q5" i="11" s="1"/>
  <c r="Q30" i="11" s="1"/>
  <c r="BT13" i="11"/>
  <c r="BT12" i="11"/>
  <c r="BT10" i="11"/>
  <c r="BT11" i="11"/>
  <c r="BU9" i="11"/>
  <c r="R6" i="11" s="1"/>
  <c r="R31" i="11" s="1"/>
  <c r="BT14" i="11"/>
  <c r="BU10" i="11"/>
  <c r="BU11" i="11"/>
  <c r="Q33" i="11"/>
  <c r="Q32" i="11"/>
  <c r="Q36" i="11"/>
  <c r="Q35" i="11"/>
  <c r="Q34" i="11"/>
  <c r="BV9" i="11" l="1"/>
  <c r="S6" i="11" s="1"/>
  <c r="S31" i="11" s="1"/>
  <c r="BU14" i="11"/>
  <c r="BU8" i="11"/>
  <c r="R5" i="11" s="1"/>
  <c r="R30" i="11" s="1"/>
  <c r="BU13" i="11"/>
  <c r="BV13" i="11" s="1"/>
  <c r="BU12" i="11"/>
  <c r="BV10" i="11"/>
  <c r="BV11" i="11"/>
  <c r="R34" i="11"/>
  <c r="R33" i="11"/>
  <c r="R32" i="11"/>
  <c r="R36" i="11"/>
  <c r="R35" i="11"/>
  <c r="BV8" i="11"/>
  <c r="S5" i="11" s="1"/>
  <c r="BV12" i="11"/>
  <c r="BW9" i="11"/>
  <c r="T6" i="11" s="1"/>
  <c r="BV14" i="11" l="1"/>
  <c r="S30" i="11"/>
  <c r="BW10" i="11"/>
  <c r="BW11" i="11"/>
  <c r="S33" i="11"/>
  <c r="S32" i="11"/>
  <c r="S35" i="11"/>
  <c r="S36" i="11"/>
  <c r="S34" i="11"/>
  <c r="BW14" i="11"/>
  <c r="BW12" i="11"/>
  <c r="BW8" i="11"/>
  <c r="T5" i="11" s="1"/>
  <c r="BW13" i="11"/>
  <c r="BX9" i="11"/>
  <c r="U6" i="11" s="1"/>
  <c r="T31" i="11"/>
  <c r="T30" i="11" l="1"/>
  <c r="BX10" i="11"/>
  <c r="BX11" i="11"/>
  <c r="T35" i="11"/>
  <c r="T34" i="11"/>
  <c r="T33" i="11"/>
  <c r="T32" i="11"/>
  <c r="T36" i="11"/>
  <c r="BX12" i="11"/>
  <c r="BX13" i="11"/>
  <c r="U31" i="11"/>
  <c r="BX8" i="11"/>
  <c r="U5" i="11" s="1"/>
  <c r="BX14" i="11"/>
  <c r="BY9" i="11"/>
  <c r="V6" i="11" s="1"/>
  <c r="U30" i="11" l="1"/>
  <c r="BY10" i="11"/>
  <c r="BY11" i="11"/>
  <c r="U35" i="11"/>
  <c r="U34" i="11"/>
  <c r="U33" i="11"/>
  <c r="U32" i="11"/>
  <c r="U36" i="11"/>
  <c r="BY12" i="11"/>
  <c r="BY13" i="11"/>
  <c r="BY14" i="11"/>
  <c r="BY8" i="11"/>
  <c r="V5" i="11" s="1"/>
  <c r="BZ9" i="11"/>
  <c r="W6" i="11" s="1"/>
  <c r="V31" i="11"/>
  <c r="V30" i="11" l="1"/>
  <c r="BZ11" i="11"/>
  <c r="BZ10" i="11"/>
  <c r="V36" i="11"/>
  <c r="V35" i="11"/>
  <c r="V34" i="11"/>
  <c r="V33" i="11"/>
  <c r="V32" i="11"/>
  <c r="BZ13" i="11"/>
  <c r="W31" i="11"/>
  <c r="BZ8" i="11"/>
  <c r="W5" i="11" s="1"/>
  <c r="BZ14" i="11"/>
  <c r="BZ12" i="11"/>
  <c r="CA9" i="11"/>
  <c r="X6" i="11" s="1"/>
  <c r="W30" i="11" l="1"/>
  <c r="CA11" i="11"/>
  <c r="CA10" i="11"/>
  <c r="W36" i="11"/>
  <c r="W35" i="11"/>
  <c r="W34" i="11"/>
  <c r="W33" i="11"/>
  <c r="W32" i="11"/>
  <c r="CA14" i="11"/>
  <c r="CA12" i="11"/>
  <c r="CA13" i="11"/>
  <c r="X31" i="11"/>
  <c r="CB9" i="11"/>
  <c r="Y6" i="11" s="1"/>
  <c r="CA8" i="11"/>
  <c r="X5" i="11" s="1"/>
  <c r="X30" i="11" l="1"/>
  <c r="CB10" i="11"/>
  <c r="CB11" i="11"/>
  <c r="X32" i="11"/>
  <c r="X36" i="11"/>
  <c r="X35" i="11"/>
  <c r="X34" i="11"/>
  <c r="X33" i="11"/>
  <c r="CB12" i="11"/>
  <c r="CB13" i="11"/>
  <c r="Y31" i="11"/>
  <c r="CB8" i="11"/>
  <c r="Y5" i="11" s="1"/>
  <c r="CC9" i="11"/>
  <c r="Z6" i="11" s="1"/>
  <c r="CB14" i="11"/>
  <c r="Y30" i="11" l="1"/>
  <c r="CC11" i="11"/>
  <c r="CC10" i="11"/>
  <c r="Y32" i="11"/>
  <c r="Y36" i="11"/>
  <c r="Y35" i="11"/>
  <c r="Y34" i="11"/>
  <c r="Y33" i="11"/>
  <c r="CC12" i="11"/>
  <c r="CC13" i="11"/>
  <c r="CC14" i="11"/>
  <c r="Z31" i="11"/>
  <c r="CD9" i="11"/>
  <c r="AA6" i="11" s="1"/>
  <c r="CC8" i="11"/>
  <c r="Z5" i="11" s="1"/>
  <c r="Z30" i="11" l="1"/>
  <c r="CD10" i="11"/>
  <c r="CD11" i="11"/>
  <c r="Z34" i="11"/>
  <c r="Z33" i="11"/>
  <c r="Z32" i="11"/>
  <c r="Z36" i="11"/>
  <c r="Z35" i="11"/>
  <c r="CD13" i="11"/>
  <c r="AA31" i="11"/>
  <c r="CD8" i="11"/>
  <c r="AA5" i="11" s="1"/>
  <c r="CD14" i="11"/>
  <c r="CD12" i="11"/>
  <c r="CE9" i="11"/>
  <c r="AB6" i="11" s="1"/>
  <c r="AA30" i="11" l="1"/>
  <c r="CE11" i="11"/>
  <c r="CE10" i="11"/>
  <c r="AA33" i="11"/>
  <c r="AA32" i="11"/>
  <c r="AA34" i="11"/>
  <c r="AA36" i="11"/>
  <c r="AA35" i="11"/>
  <c r="CE14" i="11"/>
  <c r="CE12" i="11"/>
  <c r="CE13" i="11"/>
  <c r="CE8" i="11"/>
  <c r="AB5" i="11" s="1"/>
  <c r="CF9" i="11"/>
  <c r="AC6" i="11" s="1"/>
  <c r="AB31" i="11"/>
  <c r="AB30" i="11" l="1"/>
  <c r="CF10" i="11"/>
  <c r="CF11" i="11"/>
  <c r="AB36" i="11"/>
  <c r="AB35" i="11"/>
  <c r="AB34" i="11"/>
  <c r="AB33" i="11"/>
  <c r="AB32" i="11"/>
  <c r="CF12" i="11"/>
  <c r="CF13" i="11"/>
  <c r="AC31" i="11"/>
  <c r="CF8" i="11"/>
  <c r="AC5" i="11" s="1"/>
  <c r="CG9" i="11"/>
  <c r="AD6" i="11" s="1"/>
  <c r="CF14" i="11"/>
  <c r="AC30" i="11" l="1"/>
  <c r="CG10" i="11"/>
  <c r="CG11" i="11"/>
  <c r="AC36" i="11"/>
  <c r="AC35" i="11"/>
  <c r="AC34" i="11"/>
  <c r="AC33" i="11"/>
  <c r="AC32" i="11"/>
  <c r="CG12" i="11"/>
  <c r="CG13" i="11"/>
  <c r="CG14" i="11"/>
  <c r="CG8" i="11"/>
  <c r="AD5" i="11" s="1"/>
  <c r="CH9" i="11"/>
  <c r="AE6" i="11" s="1"/>
  <c r="AD31" i="11"/>
  <c r="AE31" i="11" l="1"/>
  <c r="CH10" i="11"/>
  <c r="AD30" i="11"/>
  <c r="CH11" i="11"/>
  <c r="AD36" i="11"/>
  <c r="AD35" i="11"/>
  <c r="AD34" i="11"/>
  <c r="AD33" i="11"/>
  <c r="AD32" i="11"/>
  <c r="CI9" i="11"/>
  <c r="AF6" i="11" s="1"/>
  <c r="CH13" i="11"/>
  <c r="CH8" i="11"/>
  <c r="AE5" i="11" s="1"/>
  <c r="CH14" i="11"/>
  <c r="CH12" i="11"/>
  <c r="CI11" i="11" l="1"/>
  <c r="CI10" i="11"/>
  <c r="AE32" i="11"/>
  <c r="AE36" i="11"/>
  <c r="AE35" i="11"/>
  <c r="AE34" i="11"/>
  <c r="AE33" i="11"/>
  <c r="AF31" i="11"/>
  <c r="CI8" i="11"/>
  <c r="AF5" i="11" s="1"/>
  <c r="CI13" i="11"/>
  <c r="CI14" i="11"/>
  <c r="CJ9" i="11"/>
  <c r="AG6" i="11" s="1"/>
  <c r="CI12" i="11"/>
  <c r="AE30" i="11"/>
  <c r="CJ11" i="11" l="1"/>
  <c r="CJ10" i="11"/>
  <c r="AF32" i="11"/>
  <c r="AF36" i="11"/>
  <c r="AF35" i="11"/>
  <c r="AF34" i="11"/>
  <c r="AF33" i="11"/>
  <c r="AG31" i="11"/>
  <c r="AF30" i="11"/>
  <c r="CJ14" i="11"/>
  <c r="CJ12" i="11"/>
  <c r="CJ13" i="11"/>
  <c r="CJ8" i="11"/>
  <c r="CK9" i="11"/>
  <c r="AH6" i="11" s="1"/>
  <c r="AG5" i="11" l="1"/>
  <c r="AG30" i="11" s="1"/>
  <c r="CK11" i="11"/>
  <c r="CK10" i="11"/>
  <c r="AG32" i="11"/>
  <c r="AG36" i="11"/>
  <c r="AG35" i="11"/>
  <c r="AG33" i="11"/>
  <c r="AG34" i="11"/>
  <c r="CK8" i="11"/>
  <c r="AH5" i="11" s="1"/>
  <c r="CK14" i="11"/>
  <c r="CK13" i="11"/>
  <c r="CK12" i="11"/>
  <c r="BJ6" i="11" s="1"/>
  <c r="BM6" i="11" s="1"/>
  <c r="BN6" i="11" s="1"/>
  <c r="BK6" i="11" l="1"/>
  <c r="AH30" i="11"/>
  <c r="AH31" i="11"/>
  <c r="AH34" i="11" l="1"/>
  <c r="AI34" i="11" s="1"/>
  <c r="AH33" i="11"/>
  <c r="AI33" i="11" s="1"/>
  <c r="AH32" i="11"/>
  <c r="AI32" i="11" s="1"/>
  <c r="AH36" i="11"/>
  <c r="AH35" i="11"/>
  <c r="AI35" i="11" s="1"/>
  <c r="BG7" i="11"/>
  <c r="D4" i="11" l="1"/>
  <c r="D29" i="11" s="1"/>
  <c r="BH7" i="11"/>
  <c r="E4" i="11" l="1"/>
  <c r="E29" i="11" s="1"/>
  <c r="BI7" i="11"/>
  <c r="BJ7" i="11" l="1"/>
  <c r="G4" i="11" s="1"/>
  <c r="G29" i="11" s="1"/>
  <c r="F4" i="11"/>
  <c r="F29" i="11" s="1"/>
  <c r="BK7" i="11" l="1"/>
  <c r="H4" i="11" s="1"/>
  <c r="H29" i="11" s="1"/>
  <c r="BL7" i="11" l="1"/>
  <c r="I4" i="11" s="1"/>
  <c r="I29" i="11"/>
  <c r="BM7" i="11" l="1"/>
  <c r="J4" i="11" s="1"/>
  <c r="BN7" i="11"/>
  <c r="K4" i="11" s="1"/>
  <c r="J29" i="11"/>
  <c r="BO7" i="11" l="1"/>
  <c r="L4" i="11" s="1"/>
  <c r="K29" i="11"/>
  <c r="L29" i="11" l="1"/>
  <c r="BP7" i="11"/>
  <c r="M4" i="11" s="1"/>
  <c r="M29" i="11" l="1"/>
  <c r="BQ7" i="11"/>
  <c r="N4" i="11" s="1"/>
  <c r="N29" i="11" l="1"/>
  <c r="BR7" i="11"/>
  <c r="O4" i="11" s="1"/>
  <c r="O29" i="11" l="1"/>
  <c r="BS7" i="11"/>
  <c r="P4" i="11" s="1"/>
  <c r="P29" i="11" l="1"/>
  <c r="BT7" i="11"/>
  <c r="Q4" i="11" s="1"/>
  <c r="Q29" i="11" l="1"/>
  <c r="BU7" i="11"/>
  <c r="R4" i="11" s="1"/>
  <c r="BV7" i="11" l="1"/>
  <c r="S4" i="11" s="1"/>
  <c r="R29" i="11"/>
  <c r="S29" i="11" l="1"/>
  <c r="BW7" i="11"/>
  <c r="T4" i="11" s="1"/>
  <c r="T29" i="11" l="1"/>
  <c r="BX7" i="11"/>
  <c r="U4" i="11" s="1"/>
  <c r="U29" i="11" l="1"/>
  <c r="BY7" i="11"/>
  <c r="V4" i="11" s="1"/>
  <c r="V29" i="11" l="1"/>
  <c r="BZ7" i="11"/>
  <c r="W4" i="11" s="1"/>
  <c r="W29" i="11" l="1"/>
  <c r="CA7" i="11"/>
  <c r="X4" i="11" s="1"/>
  <c r="CB7" i="11" l="1"/>
  <c r="Y4" i="11" s="1"/>
  <c r="X29" i="11"/>
  <c r="Y29" i="11" l="1"/>
  <c r="CC7" i="11"/>
  <c r="Z4" i="11" s="1"/>
  <c r="CD7" i="11" l="1"/>
  <c r="AA4" i="11" s="1"/>
  <c r="AA29" i="11" s="1"/>
  <c r="Z29" i="11"/>
  <c r="CE7" i="11" l="1"/>
  <c r="AB4" i="11" s="1"/>
  <c r="AB29" i="11" s="1"/>
  <c r="CF7" i="11" l="1"/>
  <c r="AC4" i="11" s="1"/>
  <c r="AC29" i="11" s="1"/>
  <c r="CG7" i="11" l="1"/>
  <c r="AD4" i="11" s="1"/>
  <c r="AD29" i="11" s="1"/>
  <c r="CH7" i="11" l="1"/>
  <c r="AE4" i="11" s="1"/>
  <c r="AE29" i="11" s="1"/>
  <c r="CI7" i="11" l="1"/>
  <c r="AF4" i="11" s="1"/>
  <c r="AF29" i="11" s="1"/>
  <c r="CJ7" i="11" l="1"/>
  <c r="AG4" i="11" s="1"/>
  <c r="AG29" i="11" s="1"/>
  <c r="CK7" i="11" l="1"/>
  <c r="AH4" i="11" s="1"/>
  <c r="AH29" i="11" s="1"/>
  <c r="AI4" i="11" l="1"/>
  <c r="AI29" i="11" s="1"/>
</calcChain>
</file>

<file path=xl/sharedStrings.xml><?xml version="1.0" encoding="utf-8"?>
<sst xmlns="http://schemas.openxmlformats.org/spreadsheetml/2006/main" count="135" uniqueCount="77">
  <si>
    <t>成人の日</t>
  </si>
  <si>
    <t>建国記念の日</t>
  </si>
  <si>
    <t>春分の日</t>
  </si>
  <si>
    <t>昭和の日</t>
  </si>
  <si>
    <t>憲法記念日</t>
  </si>
  <si>
    <t>みどりの日</t>
  </si>
  <si>
    <t>振替休日</t>
  </si>
  <si>
    <t>こどもの日</t>
  </si>
  <si>
    <t>海の日</t>
  </si>
  <si>
    <t>敬老の日</t>
  </si>
  <si>
    <t>秋分の日</t>
  </si>
  <si>
    <t>体育の日</t>
  </si>
  <si>
    <t>文化の日</t>
  </si>
  <si>
    <t>勤労感謝の日</t>
  </si>
  <si>
    <t>天皇誕生日</t>
  </si>
  <si>
    <t>祝日</t>
    <rPh sb="0" eb="2">
      <t>シュクジツ</t>
    </rPh>
    <phoneticPr fontId="1"/>
  </si>
  <si>
    <t>名前</t>
    <rPh sb="0" eb="2">
      <t>ナマエ</t>
    </rPh>
    <phoneticPr fontId="1"/>
  </si>
  <si>
    <t>番　号</t>
    <rPh sb="0" eb="1">
      <t>バン</t>
    </rPh>
    <rPh sb="2" eb="3">
      <t>ゴウ</t>
    </rPh>
    <phoneticPr fontId="1"/>
  </si>
  <si>
    <t>山の日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</si>
  <si>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</si>
  <si>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</si>
  <si>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</si>
  <si>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シフト</t>
    <phoneticPr fontId="1"/>
  </si>
  <si>
    <t>日数</t>
    <rPh sb="0" eb="2">
      <t>ニッスウ</t>
    </rPh>
    <phoneticPr fontId="13"/>
  </si>
  <si>
    <t>余白</t>
    <rPh sb="0" eb="2">
      <t>ヨハク</t>
    </rPh>
    <phoneticPr fontId="13"/>
  </si>
  <si>
    <t>開始</t>
    <rPh sb="0" eb="2">
      <t>カイシ</t>
    </rPh>
    <phoneticPr fontId="13"/>
  </si>
  <si>
    <t>終了</t>
    <rPh sb="0" eb="2">
      <t>シュウリョウ</t>
    </rPh>
    <phoneticPr fontId="13"/>
  </si>
  <si>
    <t>曜日</t>
    <rPh sb="0" eb="2">
      <t>ヨウビ</t>
    </rPh>
    <phoneticPr fontId="13"/>
  </si>
  <si>
    <t>日付</t>
    <rPh sb="0" eb="2">
      <t>ヒヅケ</t>
    </rPh>
    <phoneticPr fontId="13"/>
  </si>
  <si>
    <t>祝日</t>
    <rPh sb="0" eb="2">
      <t>シュクジツ</t>
    </rPh>
    <phoneticPr fontId="13"/>
  </si>
  <si>
    <t>メモ・お知らせ</t>
    <rPh sb="4" eb="5">
      <t>シ</t>
    </rPh>
    <phoneticPr fontId="1"/>
  </si>
  <si>
    <t>祝日名</t>
    <rPh sb="0" eb="2">
      <t>シュクジツ</t>
    </rPh>
    <rPh sb="2" eb="3">
      <t>メイ</t>
    </rPh>
    <phoneticPr fontId="13"/>
  </si>
  <si>
    <t>月</t>
    <rPh sb="0" eb="1">
      <t>ツキ</t>
    </rPh>
    <phoneticPr fontId="13"/>
  </si>
  <si>
    <t>来月</t>
    <rPh sb="0" eb="2">
      <t>ライゲツ</t>
    </rPh>
    <phoneticPr fontId="13"/>
  </si>
  <si>
    <t>〇</t>
    <phoneticPr fontId="13"/>
  </si>
  <si>
    <t>□</t>
    <phoneticPr fontId="13"/>
  </si>
  <si>
    <t>△</t>
    <phoneticPr fontId="13"/>
  </si>
  <si>
    <t>休</t>
    <rPh sb="0" eb="1">
      <t>ヤス</t>
    </rPh>
    <phoneticPr fontId="13"/>
  </si>
  <si>
    <t>有線ねずみ</t>
    <rPh sb="0" eb="2">
      <t>ユウセン</t>
    </rPh>
    <phoneticPr fontId="13"/>
  </si>
  <si>
    <t>月</t>
    <rPh sb="0" eb="1">
      <t>ツキ</t>
    </rPh>
    <phoneticPr fontId="1"/>
  </si>
  <si>
    <t>曜</t>
    <rPh sb="0" eb="1">
      <t>ヨウ</t>
    </rPh>
    <phoneticPr fontId="1"/>
  </si>
  <si>
    <t>日</t>
    <rPh sb="0" eb="1">
      <t>ヒ</t>
    </rPh>
    <phoneticPr fontId="1"/>
  </si>
  <si>
    <t>指</t>
    <rPh sb="0" eb="1">
      <t>ユビ</t>
    </rPh>
    <phoneticPr fontId="1"/>
  </si>
  <si>
    <t>定</t>
    <rPh sb="0" eb="1">
      <t>サダ</t>
    </rPh>
    <phoneticPr fontId="13"/>
  </si>
  <si>
    <t>時間</t>
    <rPh sb="0" eb="2">
      <t>ジカン</t>
    </rPh>
    <phoneticPr fontId="13"/>
  </si>
  <si>
    <t>合</t>
    <rPh sb="0" eb="1">
      <t>ゴウ</t>
    </rPh>
    <phoneticPr fontId="13"/>
  </si>
  <si>
    <t>計</t>
    <rPh sb="0" eb="1">
      <t>ケイ</t>
    </rPh>
    <phoneticPr fontId="13"/>
  </si>
  <si>
    <t>休</t>
    <rPh sb="0" eb="1">
      <t>ヤス</t>
    </rPh>
    <phoneticPr fontId="13"/>
  </si>
  <si>
    <t>8：15</t>
    <phoneticPr fontId="13"/>
  </si>
  <si>
    <t>17：15</t>
    <phoneticPr fontId="13"/>
  </si>
  <si>
    <t>9：00</t>
    <phoneticPr fontId="13"/>
  </si>
  <si>
    <t>18：00</t>
    <phoneticPr fontId="13"/>
  </si>
  <si>
    <t>マーカー</t>
    <phoneticPr fontId="13"/>
  </si>
  <si>
    <t>　</t>
  </si>
  <si>
    <t>シフト選択</t>
    <rPh sb="3" eb="5">
      <t>センタク</t>
    </rPh>
    <phoneticPr fontId="13"/>
  </si>
  <si>
    <t>□</t>
    <phoneticPr fontId="13"/>
  </si>
  <si>
    <t>〇</t>
    <phoneticPr fontId="13"/>
  </si>
  <si>
    <t>行検索</t>
    <rPh sb="0" eb="1">
      <t>ギョウ</t>
    </rPh>
    <rPh sb="1" eb="3">
      <t>ケンサク</t>
    </rPh>
    <phoneticPr fontId="13"/>
  </si>
  <si>
    <t>休日塗</t>
    <rPh sb="0" eb="2">
      <t>キュウジツ</t>
    </rPh>
    <rPh sb="2" eb="3">
      <t>ヌリ</t>
    </rPh>
    <phoneticPr fontId="13"/>
  </si>
  <si>
    <t>有</t>
  </si>
  <si>
    <t>祝日塗</t>
    <rPh sb="0" eb="2">
      <t>シュクジツ</t>
    </rPh>
    <rPh sb="2" eb="3">
      <t>ヌリ</t>
    </rPh>
    <phoneticPr fontId="13"/>
  </si>
  <si>
    <t>休日</t>
    <rPh sb="0" eb="2">
      <t>キュウジツ</t>
    </rPh>
    <phoneticPr fontId="13"/>
  </si>
  <si>
    <t>名前</t>
    <rPh sb="0" eb="2">
      <t>ナマエ</t>
    </rPh>
    <phoneticPr fontId="13"/>
  </si>
  <si>
    <t>日</t>
    <rPh sb="0" eb="1">
      <t>ニチ</t>
    </rPh>
    <phoneticPr fontId="13"/>
  </si>
  <si>
    <t>元日</t>
  </si>
  <si>
    <t>スポーツの日</t>
  </si>
  <si>
    <t>№</t>
  </si>
  <si>
    <t>個人セル塗</t>
    <rPh sb="0" eb="2">
      <t>コジン</t>
    </rPh>
    <rPh sb="4" eb="5">
      <t>ヌリ</t>
    </rPh>
    <phoneticPr fontId="13"/>
  </si>
  <si>
    <t>日付か曜日でセル塗り</t>
    <rPh sb="0" eb="2">
      <t>ヒヅケ</t>
    </rPh>
    <rPh sb="3" eb="5">
      <t>ヨウビ</t>
    </rPh>
    <rPh sb="8" eb="9">
      <t>ヌ</t>
    </rPh>
    <phoneticPr fontId="13"/>
  </si>
  <si>
    <t>4週区切り・28日まで表示</t>
    <rPh sb="1" eb="2">
      <t>シュウ</t>
    </rPh>
    <rPh sb="2" eb="4">
      <t>クギ</t>
    </rPh>
    <rPh sb="8" eb="9">
      <t>ニチ</t>
    </rPh>
    <rPh sb="11" eb="13">
      <t>ヒョウジ</t>
    </rPh>
    <phoneticPr fontId="13"/>
  </si>
  <si>
    <t>土日色</t>
    <rPh sb="0" eb="2">
      <t>ドニチ</t>
    </rPh>
    <rPh sb="2" eb="3">
      <t>イロ</t>
    </rPh>
    <phoneticPr fontId="13"/>
  </si>
  <si>
    <t>年</t>
    <rPh sb="0" eb="1">
      <t>ネン</t>
    </rPh>
    <phoneticPr fontId="13"/>
  </si>
  <si>
    <t>出勤表</t>
    <phoneticPr fontId="13"/>
  </si>
  <si>
    <t>無</t>
  </si>
  <si>
    <t>当月だけ表示</t>
    <rPh sb="0" eb="2">
      <t>トウゲツ</t>
    </rPh>
    <rPh sb="4" eb="6">
      <t>ヒョウジ</t>
    </rPh>
    <phoneticPr fontId="13"/>
  </si>
  <si>
    <t>指定入力</t>
    <rPh sb="0" eb="2">
      <t>シテイ</t>
    </rPh>
    <rPh sb="2" eb="4">
      <t>ニュウリョク</t>
    </rPh>
    <phoneticPr fontId="13"/>
  </si>
  <si>
    <t>※ここから先は入力注意</t>
    <rPh sb="5" eb="6">
      <t>サキ</t>
    </rPh>
    <rPh sb="7" eb="9">
      <t>ニュウリョク</t>
    </rPh>
    <rPh sb="9" eb="11">
      <t>チュウイ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</si>
</sst>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&quot;年&quot;"/>
    <numFmt numFmtId="178" formatCode="yyyy/m/d;@"/>
    <numFmt numFmtId="179" formatCode="[$-F800]dddd\,\ mmmm\ dd\,\ yyyy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15"/>
      <color indexed="8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3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theme="1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theme="1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top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176" fontId="4" fillId="0" borderId="27" xfId="0" applyNumberFormat="1" applyFont="1" applyBorder="1">
      <alignment vertical="center"/>
    </xf>
    <xf numFmtId="0" fontId="4" fillId="0" borderId="28" xfId="0" applyFont="1" applyBorder="1">
      <alignment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2" fillId="0" borderId="43" xfId="0" applyFont="1" applyBorder="1" applyAlignment="1">
      <alignment horizontal="right" vertical="center" indent="3"/>
    </xf>
    <xf numFmtId="176" fontId="4" fillId="0" borderId="45" xfId="0" applyNumberFormat="1" applyFont="1" applyBorder="1">
      <alignment vertical="center"/>
    </xf>
    <xf numFmtId="0" fontId="6" fillId="0" borderId="26" xfId="0" applyFont="1" applyBorder="1" applyAlignment="1">
      <alignment horizontal="right" vertical="center" indent="3"/>
    </xf>
    <xf numFmtId="176" fontId="3" fillId="0" borderId="3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textRotation="255"/>
    </xf>
    <xf numFmtId="0" fontId="6" fillId="0" borderId="29" xfId="0" applyFont="1" applyBorder="1" applyAlignment="1">
      <alignment horizontal="right" vertical="center" indent="3"/>
    </xf>
    <xf numFmtId="176" fontId="3" fillId="0" borderId="5" xfId="0" applyNumberFormat="1" applyFont="1" applyBorder="1" applyAlignment="1">
      <alignment horizontal="center" vertical="center"/>
    </xf>
    <xf numFmtId="176" fontId="5" fillId="0" borderId="35" xfId="0" applyNumberFormat="1" applyFont="1" applyBorder="1" applyAlignment="1">
      <alignment vertical="top" textRotation="255"/>
    </xf>
    <xf numFmtId="0" fontId="0" fillId="0" borderId="44" xfId="0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176" fontId="3" fillId="0" borderId="0" xfId="0" applyNumberFormat="1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shrinkToFit="1"/>
    </xf>
    <xf numFmtId="0" fontId="15" fillId="0" borderId="49" xfId="0" applyFont="1" applyBorder="1" applyAlignment="1">
      <alignment horizontal="center" shrinkToFit="1"/>
    </xf>
    <xf numFmtId="0" fontId="5" fillId="0" borderId="50" xfId="0" applyFont="1" applyBorder="1" applyAlignment="1">
      <alignment horizontal="center"/>
    </xf>
    <xf numFmtId="0" fontId="4" fillId="0" borderId="51" xfId="0" applyFont="1" applyBorder="1">
      <alignment vertical="center"/>
    </xf>
    <xf numFmtId="176" fontId="3" fillId="0" borderId="22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/>
    </xf>
    <xf numFmtId="176" fontId="3" fillId="0" borderId="24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top"/>
    </xf>
    <xf numFmtId="0" fontId="6" fillId="0" borderId="4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textRotation="255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6" fontId="11" fillId="0" borderId="41" xfId="0" applyNumberFormat="1" applyFont="1" applyBorder="1" applyAlignment="1">
      <alignment horizontal="centerContinuous" vertical="center"/>
    </xf>
    <xf numFmtId="176" fontId="11" fillId="0" borderId="54" xfId="0" applyNumberFormat="1" applyFont="1" applyBorder="1" applyAlignment="1">
      <alignment horizontal="centerContinuous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176" fontId="17" fillId="0" borderId="0" xfId="0" applyNumberFormat="1" applyFont="1">
      <alignment vertical="center"/>
    </xf>
    <xf numFmtId="0" fontId="1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9" fillId="0" borderId="0" xfId="0" applyNumberFormat="1" applyFont="1">
      <alignment vertical="center"/>
    </xf>
    <xf numFmtId="176" fontId="1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78" fontId="11" fillId="0" borderId="1" xfId="0" applyNumberFormat="1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176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0" fontId="0" fillId="0" borderId="57" xfId="0" applyBorder="1" applyAlignment="1">
      <alignment horizontal="center" vertical="center"/>
    </xf>
    <xf numFmtId="0" fontId="4" fillId="0" borderId="0" xfId="0" applyFont="1" applyAlignment="1">
      <alignment vertical="center" textRotation="255"/>
    </xf>
    <xf numFmtId="176" fontId="0" fillId="0" borderId="56" xfId="0" applyNumberFormat="1" applyBorder="1">
      <alignment vertical="center"/>
    </xf>
    <xf numFmtId="0" fontId="0" fillId="0" borderId="58" xfId="0" applyBorder="1">
      <alignment vertical="center"/>
    </xf>
    <xf numFmtId="176" fontId="21" fillId="4" borderId="1" xfId="0" applyNumberFormat="1" applyFont="1" applyFill="1" applyBorder="1" applyAlignment="1">
      <alignment horizontal="center" vertical="center"/>
    </xf>
    <xf numFmtId="176" fontId="21" fillId="4" borderId="52" xfId="0" applyNumberFormat="1" applyFont="1" applyFill="1" applyBorder="1" applyAlignment="1">
      <alignment horizontal="centerContinuous" vertical="center"/>
    </xf>
    <xf numFmtId="176" fontId="21" fillId="4" borderId="25" xfId="0" applyNumberFormat="1" applyFont="1" applyFill="1" applyBorder="1" applyAlignment="1">
      <alignment horizontal="centerContinuous" vertical="center"/>
    </xf>
    <xf numFmtId="176" fontId="21" fillId="4" borderId="53" xfId="0" applyNumberFormat="1" applyFont="1" applyFill="1" applyBorder="1" applyAlignment="1">
      <alignment horizontal="centerContinuous" vertical="center"/>
    </xf>
    <xf numFmtId="0" fontId="22" fillId="2" borderId="1" xfId="0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1" xfId="0" applyFont="1" applyBorder="1">
      <alignment vertical="center"/>
    </xf>
    <xf numFmtId="0" fontId="12" fillId="0" borderId="11" xfId="0" applyFont="1" applyBorder="1" applyAlignment="1">
      <alignment horizontal="left" vertical="center"/>
    </xf>
    <xf numFmtId="0" fontId="11" fillId="0" borderId="56" xfId="0" applyFont="1" applyBorder="1">
      <alignment vertical="center"/>
    </xf>
    <xf numFmtId="49" fontId="11" fillId="0" borderId="56" xfId="0" applyNumberFormat="1" applyFont="1" applyBorder="1">
      <alignment vertical="center"/>
    </xf>
    <xf numFmtId="20" fontId="11" fillId="0" borderId="56" xfId="0" applyNumberFormat="1" applyFont="1" applyBorder="1" applyAlignment="1">
      <alignment horizontal="center" vertical="center"/>
    </xf>
    <xf numFmtId="49" fontId="11" fillId="0" borderId="0" xfId="0" applyNumberFormat="1" applyFont="1">
      <alignment vertical="center"/>
    </xf>
    <xf numFmtId="20" fontId="11" fillId="0" borderId="0" xfId="0" applyNumberFormat="1" applyFont="1" applyAlignment="1">
      <alignment horizontal="center" vertical="center"/>
    </xf>
    <xf numFmtId="178" fontId="11" fillId="7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176" fontId="19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8" borderId="59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6" fillId="0" borderId="11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0" xfId="0" applyFont="1">
      <alignment vertical="center"/>
    </xf>
    <xf numFmtId="177" fontId="12" fillId="0" borderId="11" xfId="0" applyNumberFormat="1" applyFont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indent="1"/>
    </xf>
    <xf numFmtId="0" fontId="14" fillId="0" borderId="8" xfId="0" applyFont="1" applyBorder="1" applyAlignment="1">
      <alignment horizontal="left" vertical="center" indent="1"/>
    </xf>
    <xf numFmtId="0" fontId="14" fillId="0" borderId="17" xfId="0" applyFont="1" applyBorder="1" applyAlignment="1">
      <alignment horizontal="left" vertical="center" indent="1"/>
    </xf>
    <xf numFmtId="0" fontId="14" fillId="0" borderId="18" xfId="0" applyFont="1" applyBorder="1" applyAlignment="1">
      <alignment horizontal="left" vertical="center" indent="1"/>
    </xf>
    <xf numFmtId="0" fontId="14" fillId="0" borderId="19" xfId="0" applyFont="1" applyBorder="1" applyAlignment="1">
      <alignment horizontal="left" vertical="center" indent="1"/>
    </xf>
    <xf numFmtId="17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78" fontId="11" fillId="7" borderId="1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12" fillId="0" borderId="5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8" fontId="11" fillId="9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1">
    <dxf>
      <border>
        <right style="thin">
          <color auto="1"/>
        </right>
        <vertical/>
        <horizontal/>
      </border>
    </dxf>
    <dxf>
      <border>
        <left/>
        <vertical/>
        <horizontal/>
      </border>
    </dxf>
    <dxf>
      <border>
        <left style="thin">
          <color auto="1"/>
        </left>
        <vertical/>
        <horizontal/>
      </border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 patternType="solid"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00B0F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3B50C-3082-4898-A271-A4AB854AF904}">
  <dimension ref="A1:FZ10969"/>
  <sheetViews>
    <sheetView tabSelected="1" zoomScale="70" zoomScaleNormal="70" zoomScaleSheetLayoutView="40" zoomScalePageLayoutView="55" workbookViewId="0">
      <selection activeCell="G1" sqref="G1"/>
    </sheetView>
  </sheetViews>
  <sheetFormatPr defaultColWidth="9" defaultRowHeight="28.05" customHeight="1" x14ac:dyDescent="0.2"/>
  <cols>
    <col min="2" max="2" width="6.33203125" style="5" customWidth="1"/>
    <col min="3" max="3" width="25.77734375" style="5" customWidth="1"/>
    <col min="4" max="35" width="6.33203125" customWidth="1"/>
    <col min="36" max="37" width="6.33203125" style="21" customWidth="1"/>
    <col min="38" max="38" width="5.77734375" style="21" customWidth="1"/>
    <col min="39" max="41" width="10.21875" style="21" customWidth="1"/>
    <col min="42" max="42" width="22.6640625" style="21" bestFit="1" customWidth="1"/>
    <col min="43" max="43" width="5.77734375" style="21" customWidth="1"/>
    <col min="44" max="44" width="6.33203125" style="35" bestFit="1" customWidth="1"/>
    <col min="45" max="45" width="22.77734375" style="105" customWidth="1"/>
    <col min="46" max="49" width="7.77734375" style="105" customWidth="1"/>
    <col min="50" max="50" width="7.77734375" style="35" customWidth="1"/>
    <col min="51" max="51" width="5.77734375" style="21" customWidth="1"/>
    <col min="52" max="52" width="11.21875" style="21" bestFit="1" customWidth="1"/>
    <col min="53" max="53" width="15.77734375" style="21" customWidth="1"/>
    <col min="54" max="54" width="4.77734375" customWidth="1"/>
    <col min="55" max="55" width="20.5546875" style="1" bestFit="1" customWidth="1"/>
    <col min="56" max="56" width="21.33203125" style="3" bestFit="1" customWidth="1"/>
    <col min="57" max="57" width="13" style="21" customWidth="1"/>
    <col min="58" max="58" width="12.88671875" customWidth="1"/>
    <col min="59" max="89" width="6.6640625" customWidth="1"/>
    <col min="182" max="182" width="17.44140625" bestFit="1" customWidth="1"/>
  </cols>
  <sheetData>
    <row r="1" spans="1:182" s="9" customFormat="1" ht="28.05" customHeight="1" x14ac:dyDescent="0.2">
      <c r="C1" s="121">
        <v>2025</v>
      </c>
      <c r="D1" s="122" t="s">
        <v>19</v>
      </c>
      <c r="E1" s="123">
        <v>3</v>
      </c>
      <c r="F1" s="122" t="s">
        <v>20</v>
      </c>
      <c r="G1" s="123">
        <v>12</v>
      </c>
      <c r="H1" s="122" t="s">
        <v>21</v>
      </c>
      <c r="I1" s="75"/>
      <c r="J1" s="172" t="s">
        <v>69</v>
      </c>
      <c r="K1" s="173"/>
      <c r="L1" s="173"/>
      <c r="M1" s="173"/>
      <c r="N1" s="173"/>
      <c r="O1" s="174"/>
      <c r="P1" s="76" t="s">
        <v>73</v>
      </c>
      <c r="Q1" s="35"/>
      <c r="R1" s="176" t="s">
        <v>74</v>
      </c>
      <c r="S1" s="176"/>
      <c r="T1" s="176"/>
      <c r="U1" s="76" t="s">
        <v>73</v>
      </c>
      <c r="W1" s="175" t="s">
        <v>70</v>
      </c>
      <c r="X1" s="175"/>
      <c r="Y1" s="76" t="s">
        <v>59</v>
      </c>
      <c r="AA1" s="164" t="s">
        <v>58</v>
      </c>
      <c r="AB1" s="164"/>
      <c r="AC1" s="76" t="s">
        <v>59</v>
      </c>
      <c r="AE1" s="165" t="s">
        <v>60</v>
      </c>
      <c r="AF1" s="165"/>
      <c r="AG1" s="76" t="s">
        <v>59</v>
      </c>
      <c r="AI1" s="74" t="s">
        <v>47</v>
      </c>
      <c r="AJ1" s="162" t="s">
        <v>75</v>
      </c>
      <c r="AK1" s="163"/>
      <c r="AL1" s="22"/>
      <c r="AQ1" s="22"/>
      <c r="AR1" s="101"/>
      <c r="AS1" s="102"/>
      <c r="AT1" s="102"/>
      <c r="AU1" s="102"/>
      <c r="AV1" s="102"/>
      <c r="AW1" s="102"/>
      <c r="AX1" s="101"/>
      <c r="BE1" s="21"/>
      <c r="FZ1" s="160">
        <v>45722</v>
      </c>
    </row>
    <row r="2" spans="1:182" s="9" customFormat="1" ht="28.05" customHeight="1" x14ac:dyDescent="0.2">
      <c r="C2" s="127"/>
      <c r="D2" s="128"/>
      <c r="E2" s="128"/>
      <c r="F2" s="128"/>
      <c r="G2" s="128"/>
      <c r="H2" s="128"/>
      <c r="I2" s="75"/>
      <c r="J2" s="129"/>
      <c r="K2" s="129"/>
      <c r="L2" s="129"/>
      <c r="M2" s="129"/>
      <c r="N2" s="129"/>
      <c r="O2" s="129"/>
      <c r="P2" s="75"/>
      <c r="Q2" s="35"/>
      <c r="R2" s="129"/>
      <c r="S2" s="129"/>
      <c r="T2" s="75"/>
      <c r="U2" s="75"/>
      <c r="X2" s="75"/>
      <c r="Y2" s="75"/>
      <c r="Z2" s="75"/>
      <c r="AA2" s="75"/>
      <c r="AB2" s="75"/>
      <c r="AI2" s="114"/>
      <c r="AJ2" s="129"/>
      <c r="AK2" s="129"/>
      <c r="AL2" s="22"/>
      <c r="AQ2" s="22"/>
      <c r="AR2" s="101"/>
      <c r="AS2" s="102"/>
      <c r="AT2" s="102"/>
      <c r="AU2" s="102"/>
      <c r="AV2" s="102"/>
      <c r="AW2" s="102"/>
      <c r="AX2" s="101"/>
      <c r="BE2" s="21"/>
      <c r="FZ2" s="161" t="s">
        <v>38</v>
      </c>
    </row>
    <row r="3" spans="1:182" s="9" customFormat="1" ht="28.05" customHeight="1" thickBot="1" x14ac:dyDescent="0.25">
      <c r="C3" s="150">
        <f>C1</f>
        <v>2025</v>
      </c>
      <c r="D3" s="150" t="s">
        <v>71</v>
      </c>
      <c r="E3" s="150" t="s">
        <v>72</v>
      </c>
      <c r="F3" s="150"/>
      <c r="G3" s="130"/>
      <c r="H3" s="151"/>
      <c r="I3" s="151"/>
      <c r="J3" s="151"/>
      <c r="K3" s="151"/>
      <c r="L3" s="152"/>
      <c r="M3" s="152"/>
      <c r="N3" s="152"/>
      <c r="O3" s="153"/>
      <c r="P3" s="153"/>
      <c r="Q3" s="153"/>
      <c r="R3" s="131"/>
      <c r="S3" s="131"/>
      <c r="T3" s="131"/>
      <c r="U3" s="131"/>
      <c r="V3" s="13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1"/>
      <c r="AK3" s="11"/>
      <c r="AL3" s="11"/>
      <c r="AQ3" s="11"/>
      <c r="AR3" s="87"/>
      <c r="AS3" s="103"/>
      <c r="AT3" s="103"/>
      <c r="AU3" s="103"/>
      <c r="AV3" s="103"/>
      <c r="AW3" s="103"/>
      <c r="AX3" s="87"/>
      <c r="BE3" s="21"/>
    </row>
    <row r="4" spans="1:182" ht="28.05" customHeight="1" thickBot="1" x14ac:dyDescent="0.25">
      <c r="B4" s="169" t="s">
        <v>17</v>
      </c>
      <c r="C4" s="36" t="s">
        <v>39</v>
      </c>
      <c r="D4" s="37" t="str">
        <f t="shared" ref="D4:AD4" si="0">IF(OR(BG7="",D6=""),"",BG7)</f>
        <v/>
      </c>
      <c r="E4" s="8" t="str">
        <f t="shared" si="0"/>
        <v/>
      </c>
      <c r="F4" s="8" t="str">
        <f t="shared" si="0"/>
        <v/>
      </c>
      <c r="G4" s="8" t="str">
        <f t="shared" si="0"/>
        <v/>
      </c>
      <c r="H4" s="8" t="str">
        <f t="shared" si="0"/>
        <v/>
      </c>
      <c r="I4" s="8" t="str">
        <f t="shared" si="0"/>
        <v/>
      </c>
      <c r="J4" s="8" t="str">
        <f t="shared" si="0"/>
        <v/>
      </c>
      <c r="K4" s="8" t="str">
        <f t="shared" si="0"/>
        <v/>
      </c>
      <c r="L4" s="8" t="str">
        <f t="shared" si="0"/>
        <v/>
      </c>
      <c r="M4" s="8">
        <f t="shared" si="0"/>
        <v>3</v>
      </c>
      <c r="N4" s="8" t="str">
        <f t="shared" si="0"/>
        <v>月</v>
      </c>
      <c r="O4" s="8" t="str">
        <f t="shared" si="0"/>
        <v/>
      </c>
      <c r="P4" s="8" t="str">
        <f t="shared" si="0"/>
        <v/>
      </c>
      <c r="Q4" s="8" t="str">
        <f t="shared" si="0"/>
        <v/>
      </c>
      <c r="R4" s="8" t="str">
        <f t="shared" si="0"/>
        <v/>
      </c>
      <c r="S4" s="8" t="str">
        <f t="shared" si="0"/>
        <v/>
      </c>
      <c r="T4" s="8" t="str">
        <f t="shared" si="0"/>
        <v/>
      </c>
      <c r="U4" s="8" t="str">
        <f t="shared" si="0"/>
        <v/>
      </c>
      <c r="V4" s="8" t="str">
        <f t="shared" si="0"/>
        <v/>
      </c>
      <c r="W4" s="8" t="str">
        <f t="shared" si="0"/>
        <v/>
      </c>
      <c r="X4" s="8" t="str">
        <f t="shared" si="0"/>
        <v/>
      </c>
      <c r="Y4" s="8" t="str">
        <f t="shared" si="0"/>
        <v/>
      </c>
      <c r="Z4" s="8" t="str">
        <f t="shared" si="0"/>
        <v/>
      </c>
      <c r="AA4" s="8" t="str">
        <f t="shared" si="0"/>
        <v/>
      </c>
      <c r="AB4" s="8" t="str">
        <f t="shared" si="0"/>
        <v/>
      </c>
      <c r="AC4" s="8">
        <f t="shared" si="0"/>
        <v>4</v>
      </c>
      <c r="AD4" s="8" t="str">
        <f t="shared" si="0"/>
        <v>月</v>
      </c>
      <c r="AE4" s="8" t="str">
        <f>IF(OR(CH7="",AE6=""),"",CH7)</f>
        <v/>
      </c>
      <c r="AF4" s="8" t="str">
        <f>IF(AF6="","",IF(OR(AF6="",CI7=""),IF(ISNUMBER(AE4),CI7,""),CI7))</f>
        <v/>
      </c>
      <c r="AG4" s="8" t="str">
        <f t="shared" ref="AG4" si="1">IF(AG6="","",IF(OR(AG6="",CJ7=""),IF(ISNUMBER(AF4),CJ7,""),CJ7))</f>
        <v/>
      </c>
      <c r="AH4" s="58" t="str">
        <f>IF(AH6="","",IF(OR(AH6="",CK7=""),IF(ISNUMBER(AG4),CK7,""),CK7))</f>
        <v/>
      </c>
      <c r="AI4" s="30" t="str">
        <f>IF(ISNUMBER(AH4),"月","")</f>
        <v/>
      </c>
      <c r="BC4"/>
      <c r="BD4" s="21"/>
      <c r="CI4" s="9"/>
      <c r="CJ4" s="9"/>
      <c r="CK4" s="9"/>
    </row>
    <row r="5" spans="1:182" s="4" customFormat="1" ht="28.05" customHeight="1" thickBot="1" x14ac:dyDescent="0.25">
      <c r="B5" s="170"/>
      <c r="C5" s="38" t="s">
        <v>40</v>
      </c>
      <c r="D5" s="31" t="str">
        <f t="shared" ref="D5" si="2">BG8</f>
        <v>水</v>
      </c>
      <c r="E5" s="39" t="str">
        <f t="shared" ref="E5" si="3">IF(E6="","",BH8)</f>
        <v>木</v>
      </c>
      <c r="F5" s="39" t="str">
        <f t="shared" ref="F5" si="4">IF(F6="","",BI8)</f>
        <v>金</v>
      </c>
      <c r="G5" s="39" t="str">
        <f t="shared" ref="G5" si="5">IF(G6="","",BJ8)</f>
        <v>土</v>
      </c>
      <c r="H5" s="39" t="str">
        <f t="shared" ref="H5" si="6">IF(H6="","",BK8)</f>
        <v>日</v>
      </c>
      <c r="I5" s="39" t="str">
        <f t="shared" ref="I5" si="7">IF(I6="","",BL8)</f>
        <v>月</v>
      </c>
      <c r="J5" s="39" t="str">
        <f t="shared" ref="J5" si="8">IF(J6="","",BM8)</f>
        <v>火</v>
      </c>
      <c r="K5" s="39" t="str">
        <f t="shared" ref="K5" si="9">IF(K6="","",BN8)</f>
        <v>水</v>
      </c>
      <c r="L5" s="39" t="str">
        <f t="shared" ref="L5" si="10">IF(L6="","",BO8)</f>
        <v>木</v>
      </c>
      <c r="M5" s="39" t="str">
        <f t="shared" ref="M5" si="11">IF(M6="","",BP8)</f>
        <v>金</v>
      </c>
      <c r="N5" s="39" t="str">
        <f t="shared" ref="N5" si="12">IF(N6="","",BQ8)</f>
        <v>土</v>
      </c>
      <c r="O5" s="39" t="str">
        <f t="shared" ref="O5" si="13">IF(O6="","",BR8)</f>
        <v>日</v>
      </c>
      <c r="P5" s="39" t="str">
        <f t="shared" ref="P5" si="14">IF(P6="","",BS8)</f>
        <v>月</v>
      </c>
      <c r="Q5" s="39" t="str">
        <f t="shared" ref="Q5" si="15">IF(Q6="","",BT8)</f>
        <v>火</v>
      </c>
      <c r="R5" s="39" t="str">
        <f t="shared" ref="R5" si="16">IF(R6="","",BU8)</f>
        <v>水</v>
      </c>
      <c r="S5" s="39" t="str">
        <f t="shared" ref="S5" si="17">IF(S6="","",BV8)</f>
        <v>木</v>
      </c>
      <c r="T5" s="39" t="str">
        <f t="shared" ref="T5" si="18">IF(T6="","",BW8)</f>
        <v>金</v>
      </c>
      <c r="U5" s="39" t="str">
        <f t="shared" ref="U5" si="19">IF(U6="","",BX8)</f>
        <v>土</v>
      </c>
      <c r="V5" s="39" t="str">
        <f t="shared" ref="V5" si="20">IF(V6="","",BY8)</f>
        <v>日</v>
      </c>
      <c r="W5" s="39" t="str">
        <f t="shared" ref="W5" si="21">IF(W6="","",BZ8)</f>
        <v>月</v>
      </c>
      <c r="X5" s="39" t="str">
        <f t="shared" ref="X5" si="22">IF(X6="","",CA8)</f>
        <v>火</v>
      </c>
      <c r="Y5" s="39" t="str">
        <f t="shared" ref="Y5" si="23">IF(Y6="","",CB8)</f>
        <v>水</v>
      </c>
      <c r="Z5" s="39" t="str">
        <f t="shared" ref="Z5" si="24">IF(Z6="","",CC8)</f>
        <v>木</v>
      </c>
      <c r="AA5" s="39" t="str">
        <f t="shared" ref="AA5" si="25">IF(AA6="","",CD8)</f>
        <v>金</v>
      </c>
      <c r="AB5" s="39" t="str">
        <f t="shared" ref="AB5" si="26">IF(AB6="","",CE8)</f>
        <v>土</v>
      </c>
      <c r="AC5" s="39" t="str">
        <f t="shared" ref="AC5" si="27">IF(AC6="","",CF8)</f>
        <v>日</v>
      </c>
      <c r="AD5" s="39" t="str">
        <f t="shared" ref="AD5" si="28">IF(AD6="","",CG8)</f>
        <v>月</v>
      </c>
      <c r="AE5" s="39" t="str">
        <f t="shared" ref="AE5" si="29">IF(AE6="","",CH8)</f>
        <v>火</v>
      </c>
      <c r="AF5" s="39" t="str">
        <f>IF(AF6="","",CI8)</f>
        <v>水</v>
      </c>
      <c r="AG5" s="39" t="str">
        <f>IF(AG6="","",CJ8)</f>
        <v>木</v>
      </c>
      <c r="AH5" s="39" t="str">
        <f>IF(AH6="","",CK8)</f>
        <v>金</v>
      </c>
      <c r="AI5" s="40" t="s">
        <v>42</v>
      </c>
      <c r="AJ5" s="78" t="s">
        <v>57</v>
      </c>
      <c r="AK5" s="79"/>
      <c r="AL5" s="6"/>
      <c r="AQ5" s="6"/>
      <c r="AY5" s="21"/>
      <c r="BB5" s="92"/>
      <c r="BE5" s="21"/>
      <c r="BF5" s="4" t="s">
        <v>76</v>
      </c>
    </row>
    <row r="6" spans="1:182" ht="28.05" customHeight="1" thickBot="1" x14ac:dyDescent="0.25">
      <c r="A6" s="146" t="s">
        <v>52</v>
      </c>
      <c r="B6" s="171"/>
      <c r="C6" s="41" t="s">
        <v>41</v>
      </c>
      <c r="D6" s="32">
        <f t="shared" ref="D6" si="30">DAY(BG9)</f>
        <v>12</v>
      </c>
      <c r="E6" s="42">
        <f>IF($P$1="有",IF(COUNT($BG$9:BH9)&gt;28,"",DAY(BH9)),IF($U$1="有",IF(MONTH($BG$9)=MONTH(BH$9),DAY(BH9),""),DAY(BH9)))</f>
        <v>13</v>
      </c>
      <c r="F6" s="42">
        <f>IF($P$1="有",IF(COUNT($BG$9:BI9)&gt;28,"",DAY(BI9)),IF($U$1="有",IF(MONTH($BG$9)=MONTH(BI$9),DAY(BI9),""),DAY(BI9)))</f>
        <v>14</v>
      </c>
      <c r="G6" s="42">
        <f>IF($P$1="有",IF(COUNT($BG$9:BJ9)&gt;28,"",DAY(BJ9)),IF($U$1="有",IF(MONTH($BG$9)=MONTH(BJ$9),DAY(BJ9),""),DAY(BJ9)))</f>
        <v>15</v>
      </c>
      <c r="H6" s="42">
        <f>IF($P$1="有",IF(COUNT($BG$9:BK9)&gt;28,"",DAY(BK9)),IF($U$1="有",IF(MONTH($BG$9)=MONTH(BK$9),DAY(BK9),""),DAY(BK9)))</f>
        <v>16</v>
      </c>
      <c r="I6" s="42">
        <f>IF($P$1="有",IF(COUNT($BG$9:BL9)&gt;28,"",DAY(BL9)),IF($U$1="有",IF(MONTH($BG$9)=MONTH(BL$9),DAY(BL9),""),DAY(BL9)))</f>
        <v>17</v>
      </c>
      <c r="J6" s="42">
        <f>IF($P$1="有",IF(COUNT($BG$9:BM9)&gt;28,"",DAY(BM9)),IF($U$1="有",IF(MONTH($BG$9)=MONTH(BM$9),DAY(BM9),""),DAY(BM9)))</f>
        <v>18</v>
      </c>
      <c r="K6" s="42">
        <f>IF($P$1="有",IF(COUNT($BG$9:BN9)&gt;28,"",DAY(BN9)),IF($U$1="有",IF(MONTH($BG$9)=MONTH(BN$9),DAY(BN9),""),DAY(BN9)))</f>
        <v>19</v>
      </c>
      <c r="L6" s="42">
        <f>IF($P$1="有",IF(COUNT($BG$9:BO9)&gt;28,"",DAY(BO9)),IF($U$1="有",IF(MONTH($BG$9)=MONTH(BO$9),DAY(BO9),""),DAY(BO9)))</f>
        <v>20</v>
      </c>
      <c r="M6" s="42">
        <f>IF($P$1="有",IF(COUNT($BG$9:BP9)&gt;28,"",DAY(BP9)),IF($U$1="有",IF(MONTH($BG$9)=MONTH(BP$9),DAY(BP9),""),DAY(BP9)))</f>
        <v>21</v>
      </c>
      <c r="N6" s="42">
        <f>IF($P$1="有",IF(COUNT($BG$9:BQ9)&gt;28,"",DAY(BQ9)),IF($U$1="有",IF(MONTH($BG$9)=MONTH(BQ$9),DAY(BQ9),""),DAY(BQ9)))</f>
        <v>22</v>
      </c>
      <c r="O6" s="42">
        <f>IF($P$1="有",IF(COUNT($BG$9:BR9)&gt;28,"",DAY(BR9)),IF($U$1="有",IF(MONTH($BG$9)=MONTH(BR$9),DAY(BR9),""),DAY(BR9)))</f>
        <v>23</v>
      </c>
      <c r="P6" s="42">
        <f>IF($P$1="有",IF(COUNT($BG$9:BS9)&gt;28,"",DAY(BS9)),IF($U$1="有",IF(MONTH($BG$9)=MONTH(BS$9),DAY(BS9),""),DAY(BS9)))</f>
        <v>24</v>
      </c>
      <c r="Q6" s="42">
        <f>IF($P$1="有",IF(COUNT($BG$9:BT9)&gt;28,"",DAY(BT9)),IF($U$1="有",IF(MONTH($BG$9)=MONTH(BT$9),DAY(BT9),""),DAY(BT9)))</f>
        <v>25</v>
      </c>
      <c r="R6" s="42">
        <f>IF($P$1="有",IF(COUNT($BG$9:BU9)&gt;28,"",DAY(BU9)),IF($U$1="有",IF(MONTH($BG$9)=MONTH(BU$9),DAY(BU9),""),DAY(BU9)))</f>
        <v>26</v>
      </c>
      <c r="S6" s="42">
        <f>IF($P$1="有",IF(COUNT($BG$9:BV9)&gt;28,"",DAY(BV9)),IF($U$1="有",IF(MONTH($BG$9)=MONTH(BV$9),DAY(BV9),""),DAY(BV9)))</f>
        <v>27</v>
      </c>
      <c r="T6" s="42">
        <f>IF($P$1="有",IF(COUNT($BG$9:BW9)&gt;28,"",DAY(BW9)),IF($U$1="有",IF(MONTH($BG$9)=MONTH(BW$9),DAY(BW9),""),DAY(BW9)))</f>
        <v>28</v>
      </c>
      <c r="U6" s="42">
        <f>IF($P$1="有",IF(COUNT($BG$9:BX9)&gt;28,"",DAY(BX9)),IF($U$1="有",IF(MONTH($BG$9)=MONTH(BX$9),DAY(BX9),""),DAY(BX9)))</f>
        <v>29</v>
      </c>
      <c r="V6" s="42">
        <f>IF($P$1="有",IF(COUNT($BG$9:BY9)&gt;28,"",DAY(BY9)),IF($U$1="有",IF(MONTH($BG$9)=MONTH(BY$9),DAY(BY9),""),DAY(BY9)))</f>
        <v>30</v>
      </c>
      <c r="W6" s="42">
        <f>IF($P$1="有",IF(COUNT($BG$9:BZ9)&gt;28,"",DAY(BZ9)),IF($U$1="有",IF(MONTH($BG$9)=MONTH(BZ$9),DAY(BZ9),""),DAY(BZ9)))</f>
        <v>31</v>
      </c>
      <c r="X6" s="42">
        <f>IF($P$1="有",IF(COUNT($BG$9:CA9)&gt;28,"",DAY(CA9)),IF($U$1="有",IF(MONTH($BG$9)=MONTH(CA$9),DAY(CA9),""),DAY(CA9)))</f>
        <v>1</v>
      </c>
      <c r="Y6" s="42">
        <f>IF($P$1="有",IF(COUNT($BG$9:CB9)&gt;28,"",DAY(CB9)),IF($U$1="有",IF(MONTH($BG$9)=MONTH(CB$9),DAY(CB9),""),DAY(CB9)))</f>
        <v>2</v>
      </c>
      <c r="Z6" s="42">
        <f>IF($P$1="有",IF(COUNT($BG$9:CC9)&gt;28,"",DAY(CC9)),IF($U$1="有",IF(MONTH($BG$9)=MONTH(CC$9),DAY(CC9),""),DAY(CC9)))</f>
        <v>3</v>
      </c>
      <c r="AA6" s="42">
        <f>IF($P$1="有",IF(COUNT($BG$9:CD9)&gt;28,"",DAY(CD9)),IF($U$1="有",IF(MONTH($BG$9)=MONTH(CD$9),DAY(CD9),""),DAY(CD9)))</f>
        <v>4</v>
      </c>
      <c r="AB6" s="42">
        <f>IF($P$1="有",IF(COUNT($BG$9:CE9)&gt;28,"",DAY(CE9)),IF($U$1="有",IF(MONTH($BG$9)=MONTH(CE$9),DAY(CE9),""),DAY(CE9)))</f>
        <v>5</v>
      </c>
      <c r="AC6" s="42">
        <f>IF($P$1="有",IF(COUNT($BG$9:CF9)&gt;28,"",DAY(CF9)),IF($U$1="有",IF(MONTH($BG$9)=MONTH(CF$9),DAY(CF9),""),DAY(CF9)))</f>
        <v>6</v>
      </c>
      <c r="AD6" s="42">
        <f>IF($P$1="有",IF(COUNT($BG$9:CG9)&gt;28,"",DAY(CG9)),IF($U$1="有",IF(MONTH($BG$9)=MONTH(CG$9),DAY(CG9),""),DAY(CG9)))</f>
        <v>7</v>
      </c>
      <c r="AE6" s="42">
        <f>IF($P$1="有",IF(COUNT($BG$9:CH9)&gt;28,"",DAY(CH9)),IF($U$1="有",IF(MONTH($BG$9)=MONTH(CH$9),DAY(CH9),""),DAY(CH9)))</f>
        <v>8</v>
      </c>
      <c r="AF6" s="42">
        <f>IF($P$1="有",IF(COUNT($BG$9:CI9)&gt;28,"",DAY(CI9)),IF($U$1="有",IF(MONTH($BG$9)=MONTH(CI$9),DAY(CI9),""),DAY(CI9)))</f>
        <v>9</v>
      </c>
      <c r="AG6" s="42">
        <f>IF($P$1="有",IF(COUNT($BG$9:CJ9)&gt;28,"",DAY(CJ9)),IF($U$1="有",IF(MONTH($BG$9)=MONTH(CJ$9),DAY(CJ9),""),DAY(CJ9)))</f>
        <v>10</v>
      </c>
      <c r="AH6" s="42">
        <f>IF($P$1="有",IF(COUNT($BG$9:CK9)&gt;28,"",DAY(CK9)),IF($U$1="有",IF(MONTH($BG$9)=MONTH(CK$9),DAY(CK9),""),DAY(CK9)))</f>
        <v>11</v>
      </c>
      <c r="AI6" s="43" t="s">
        <v>43</v>
      </c>
      <c r="AJ6" s="80" t="s">
        <v>55</v>
      </c>
      <c r="AK6" s="81" t="s">
        <v>56</v>
      </c>
      <c r="AM6" s="154" t="s">
        <v>22</v>
      </c>
      <c r="AN6" s="154" t="s">
        <v>25</v>
      </c>
      <c r="AO6" s="154" t="s">
        <v>26</v>
      </c>
      <c r="AP6" s="154" t="s">
        <v>44</v>
      </c>
      <c r="AR6" s="117" t="s">
        <v>66</v>
      </c>
      <c r="AS6" s="117" t="s">
        <v>67</v>
      </c>
      <c r="AT6" s="118" t="s">
        <v>68</v>
      </c>
      <c r="AU6" s="119"/>
      <c r="AV6" s="119"/>
      <c r="AW6" s="119"/>
      <c r="AX6" s="120"/>
      <c r="AY6" s="86"/>
      <c r="AZ6" s="139" t="s">
        <v>61</v>
      </c>
      <c r="BA6" s="140" t="s">
        <v>62</v>
      </c>
      <c r="BB6" s="93"/>
      <c r="BC6" s="137" t="s">
        <v>15</v>
      </c>
      <c r="BD6" s="138" t="s">
        <v>16</v>
      </c>
      <c r="BF6" s="124">
        <f>C1</f>
        <v>2025</v>
      </c>
      <c r="BG6" s="124">
        <f>E1</f>
        <v>3</v>
      </c>
      <c r="BH6" s="124">
        <f>G1</f>
        <v>12</v>
      </c>
      <c r="BI6" s="126" t="s">
        <v>23</v>
      </c>
      <c r="BJ6" s="125">
        <f>COUNTIF($BG$12:$CK$12,$E$1)</f>
        <v>20</v>
      </c>
      <c r="BK6" s="125">
        <f>ROUNDUP(BJ6/2,0)</f>
        <v>10</v>
      </c>
      <c r="BL6" s="126" t="s">
        <v>24</v>
      </c>
      <c r="BM6" s="125">
        <f>IF(P1="有",28-BJ6,31-BJ6)</f>
        <v>11</v>
      </c>
      <c r="BN6" s="125">
        <f>IF(ROUNDUP(BM6/2,0)=0,1,ROUNDUP(BM6/2,0))</f>
        <v>6</v>
      </c>
      <c r="BO6" s="113"/>
      <c r="BP6" s="113"/>
      <c r="BQ6" s="4"/>
      <c r="BS6" s="4"/>
      <c r="BT6" s="4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4"/>
    </row>
    <row r="7" spans="1:182" ht="28.05" customHeight="1" x14ac:dyDescent="0.2">
      <c r="A7" s="147" t="s">
        <v>53</v>
      </c>
      <c r="B7" s="45">
        <v>1</v>
      </c>
      <c r="C7" s="155"/>
      <c r="D7" s="25"/>
      <c r="E7" s="17"/>
      <c r="F7" s="17"/>
      <c r="G7" s="17"/>
      <c r="H7" s="17"/>
      <c r="I7" s="17"/>
      <c r="J7" s="17"/>
      <c r="K7" s="17"/>
      <c r="L7" s="23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46" t="str">
        <f>IF($C7="","",COUNTIF($D7:$AH7,$AI$1))</f>
        <v/>
      </c>
      <c r="AJ7" s="82" t="str">
        <f>IF($C7="","",COUNTIF($D7:$AH7,AJ$6))</f>
        <v/>
      </c>
      <c r="AK7" s="64" t="str">
        <f>IF($C7="","",COUNTIF($D7:$AH7,AK$6))</f>
        <v/>
      </c>
      <c r="AM7" s="91" t="s">
        <v>34</v>
      </c>
      <c r="AN7" s="110" t="s">
        <v>48</v>
      </c>
      <c r="AO7" s="110" t="s">
        <v>49</v>
      </c>
      <c r="AP7" s="111" t="str">
        <f>AN7&amp;" ～ "&amp;AO7</f>
        <v>8：15 ～ 17：15</v>
      </c>
      <c r="AR7" s="107">
        <v>1</v>
      </c>
      <c r="AS7" s="108" t="str">
        <f>IF(C7="","",C7)</f>
        <v/>
      </c>
      <c r="AT7" s="90"/>
      <c r="AU7" s="90"/>
      <c r="AV7" s="90"/>
      <c r="AW7" s="90"/>
      <c r="AX7" s="90"/>
      <c r="AY7" s="86"/>
      <c r="AZ7" s="94" t="s">
        <v>63</v>
      </c>
      <c r="BA7" s="95" t="s">
        <v>61</v>
      </c>
      <c r="BB7" s="93"/>
      <c r="BC7" s="96">
        <v>45670</v>
      </c>
      <c r="BD7" s="95" t="s">
        <v>0</v>
      </c>
      <c r="BF7" s="141" t="s">
        <v>32</v>
      </c>
      <c r="BG7" s="2" t="str">
        <f>IF(BG13=$BK$6,$E$1,IF(BG14=$BN$6,IF($E$1=12,1,$E$1+1),""))</f>
        <v/>
      </c>
      <c r="BH7" s="2" t="str">
        <f t="shared" ref="BH7:CK7" si="31">IF(BH13=$BK$6,$E$1,IF(BH14=$BN$6,IF($E$1=12,1,$E$1+1),IF(ISNUMBER(BG7),"月","")))</f>
        <v/>
      </c>
      <c r="BI7" s="2" t="str">
        <f t="shared" si="31"/>
        <v/>
      </c>
      <c r="BJ7" s="2" t="str">
        <f t="shared" si="31"/>
        <v/>
      </c>
      <c r="BK7" s="2" t="str">
        <f t="shared" si="31"/>
        <v/>
      </c>
      <c r="BL7" s="2" t="str">
        <f t="shared" si="31"/>
        <v/>
      </c>
      <c r="BM7" s="2" t="str">
        <f t="shared" si="31"/>
        <v/>
      </c>
      <c r="BN7" s="2" t="str">
        <f t="shared" si="31"/>
        <v/>
      </c>
      <c r="BO7" s="2" t="str">
        <f t="shared" si="31"/>
        <v/>
      </c>
      <c r="BP7" s="2">
        <f t="shared" si="31"/>
        <v>3</v>
      </c>
      <c r="BQ7" s="2" t="str">
        <f t="shared" si="31"/>
        <v>月</v>
      </c>
      <c r="BR7" s="2" t="str">
        <f t="shared" si="31"/>
        <v/>
      </c>
      <c r="BS7" s="2" t="str">
        <f t="shared" si="31"/>
        <v/>
      </c>
      <c r="BT7" s="2" t="str">
        <f t="shared" si="31"/>
        <v/>
      </c>
      <c r="BU7" s="2" t="str">
        <f t="shared" si="31"/>
        <v/>
      </c>
      <c r="BV7" s="2" t="str">
        <f t="shared" si="31"/>
        <v/>
      </c>
      <c r="BW7" s="2" t="str">
        <f t="shared" si="31"/>
        <v/>
      </c>
      <c r="BX7" s="2" t="str">
        <f t="shared" si="31"/>
        <v/>
      </c>
      <c r="BY7" s="2" t="str">
        <f t="shared" si="31"/>
        <v/>
      </c>
      <c r="BZ7" s="2" t="str">
        <f t="shared" si="31"/>
        <v/>
      </c>
      <c r="CA7" s="2" t="str">
        <f t="shared" si="31"/>
        <v/>
      </c>
      <c r="CB7" s="2" t="str">
        <f t="shared" si="31"/>
        <v/>
      </c>
      <c r="CC7" s="2" t="str">
        <f t="shared" si="31"/>
        <v/>
      </c>
      <c r="CD7" s="2" t="str">
        <f t="shared" si="31"/>
        <v/>
      </c>
      <c r="CE7" s="2" t="str">
        <f t="shared" si="31"/>
        <v/>
      </c>
      <c r="CF7" s="2">
        <f t="shared" si="31"/>
        <v>4</v>
      </c>
      <c r="CG7" s="2" t="str">
        <f t="shared" si="31"/>
        <v>月</v>
      </c>
      <c r="CH7" s="2" t="str">
        <f t="shared" si="31"/>
        <v/>
      </c>
      <c r="CI7" s="2" t="str">
        <f t="shared" si="31"/>
        <v/>
      </c>
      <c r="CJ7" s="2" t="str">
        <f t="shared" si="31"/>
        <v/>
      </c>
      <c r="CK7" s="2" t="str">
        <f t="shared" si="31"/>
        <v/>
      </c>
    </row>
    <row r="8" spans="1:182" ht="28.05" customHeight="1" x14ac:dyDescent="0.2">
      <c r="A8" s="148"/>
      <c r="B8" s="7">
        <v>2</v>
      </c>
      <c r="C8" s="156"/>
      <c r="D8" s="25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47" t="str">
        <f t="shared" ref="AI8:AI26" si="32">IF(C8="","",COUNTIF(D8:AH8,$AI$1))</f>
        <v/>
      </c>
      <c r="AJ8" s="83" t="str">
        <f t="shared" ref="AJ8:AK23" si="33">IF($C8="","",COUNTIF($D8:$AH8,AJ$6))</f>
        <v/>
      </c>
      <c r="AK8" s="68" t="str">
        <f t="shared" si="33"/>
        <v/>
      </c>
      <c r="AM8" s="91" t="s">
        <v>35</v>
      </c>
      <c r="AN8" s="110" t="s">
        <v>50</v>
      </c>
      <c r="AO8" s="110" t="s">
        <v>51</v>
      </c>
      <c r="AP8" s="111" t="str">
        <f t="shared" ref="AP8:AP31" si="34">AN8&amp;" ～ "&amp;AO8</f>
        <v>9：00 ～ 18：00</v>
      </c>
      <c r="AR8" s="107">
        <v>2</v>
      </c>
      <c r="AS8" s="108" t="str">
        <f>IF(C8="","",C8)</f>
        <v/>
      </c>
      <c r="AT8" s="90"/>
      <c r="AU8" s="90"/>
      <c r="AV8" s="90"/>
      <c r="AW8" s="90"/>
      <c r="AX8" s="90"/>
      <c r="AY8" s="86"/>
      <c r="AZ8" s="97"/>
      <c r="BA8" s="95"/>
      <c r="BB8" s="98"/>
      <c r="BC8" s="96">
        <v>45699</v>
      </c>
      <c r="BD8" s="95" t="s">
        <v>1</v>
      </c>
      <c r="BF8" s="142" t="s">
        <v>27</v>
      </c>
      <c r="BG8" s="3" t="str">
        <f t="shared" ref="BG8:CK8" si="35">CHOOSE(WEEKDAY(BG9,1),"日","月","火","水","木","金","土")</f>
        <v>水</v>
      </c>
      <c r="BH8" s="3" t="str">
        <f t="shared" si="35"/>
        <v>木</v>
      </c>
      <c r="BI8" s="3" t="str">
        <f t="shared" si="35"/>
        <v>金</v>
      </c>
      <c r="BJ8" s="3" t="str">
        <f t="shared" si="35"/>
        <v>土</v>
      </c>
      <c r="BK8" s="3" t="str">
        <f t="shared" si="35"/>
        <v>日</v>
      </c>
      <c r="BL8" s="3" t="str">
        <f t="shared" si="35"/>
        <v>月</v>
      </c>
      <c r="BM8" s="3" t="str">
        <f t="shared" si="35"/>
        <v>火</v>
      </c>
      <c r="BN8" s="3" t="str">
        <f t="shared" si="35"/>
        <v>水</v>
      </c>
      <c r="BO8" s="3" t="str">
        <f t="shared" si="35"/>
        <v>木</v>
      </c>
      <c r="BP8" s="3" t="str">
        <f t="shared" si="35"/>
        <v>金</v>
      </c>
      <c r="BQ8" s="3" t="str">
        <f t="shared" si="35"/>
        <v>土</v>
      </c>
      <c r="BR8" s="3" t="str">
        <f t="shared" si="35"/>
        <v>日</v>
      </c>
      <c r="BS8" s="3" t="str">
        <f t="shared" si="35"/>
        <v>月</v>
      </c>
      <c r="BT8" s="3" t="str">
        <f t="shared" si="35"/>
        <v>火</v>
      </c>
      <c r="BU8" s="3" t="str">
        <f t="shared" si="35"/>
        <v>水</v>
      </c>
      <c r="BV8" s="3" t="str">
        <f t="shared" si="35"/>
        <v>木</v>
      </c>
      <c r="BW8" s="3" t="str">
        <f t="shared" si="35"/>
        <v>金</v>
      </c>
      <c r="BX8" s="3" t="str">
        <f t="shared" si="35"/>
        <v>土</v>
      </c>
      <c r="BY8" s="3" t="str">
        <f t="shared" si="35"/>
        <v>日</v>
      </c>
      <c r="BZ8" s="3" t="str">
        <f t="shared" si="35"/>
        <v>月</v>
      </c>
      <c r="CA8" s="3" t="str">
        <f t="shared" si="35"/>
        <v>火</v>
      </c>
      <c r="CB8" s="3" t="str">
        <f t="shared" si="35"/>
        <v>水</v>
      </c>
      <c r="CC8" s="3" t="str">
        <f t="shared" si="35"/>
        <v>木</v>
      </c>
      <c r="CD8" s="3" t="str">
        <f t="shared" si="35"/>
        <v>金</v>
      </c>
      <c r="CE8" s="3" t="str">
        <f t="shared" si="35"/>
        <v>土</v>
      </c>
      <c r="CF8" s="3" t="str">
        <f t="shared" si="35"/>
        <v>日</v>
      </c>
      <c r="CG8" s="3" t="str">
        <f t="shared" si="35"/>
        <v>月</v>
      </c>
      <c r="CH8" s="3" t="str">
        <f t="shared" si="35"/>
        <v>火</v>
      </c>
      <c r="CI8" s="3" t="str">
        <f t="shared" si="35"/>
        <v>水</v>
      </c>
      <c r="CJ8" s="3" t="str">
        <f t="shared" si="35"/>
        <v>木</v>
      </c>
      <c r="CK8" s="3" t="str">
        <f t="shared" si="35"/>
        <v>金</v>
      </c>
    </row>
    <row r="9" spans="1:182" ht="28.05" customHeight="1" x14ac:dyDescent="0.2">
      <c r="A9" s="148"/>
      <c r="B9" s="48">
        <v>3</v>
      </c>
      <c r="C9" s="157"/>
      <c r="D9" s="25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47" t="str">
        <f t="shared" si="32"/>
        <v/>
      </c>
      <c r="AJ9" s="83" t="str">
        <f t="shared" si="33"/>
        <v/>
      </c>
      <c r="AK9" s="68" t="str">
        <f t="shared" si="33"/>
        <v/>
      </c>
      <c r="AM9" s="91" t="s">
        <v>36</v>
      </c>
      <c r="AN9" s="110"/>
      <c r="AO9" s="110"/>
      <c r="AP9" s="111" t="str">
        <f t="shared" si="34"/>
        <v xml:space="preserve"> ～ </v>
      </c>
      <c r="AR9" s="107">
        <v>3</v>
      </c>
      <c r="AS9" s="108" t="str">
        <f t="shared" ref="AS9:AS22" si="36">IF(C9="","",C9)</f>
        <v/>
      </c>
      <c r="AT9" s="90"/>
      <c r="AU9" s="90"/>
      <c r="AV9" s="90"/>
      <c r="AW9" s="90"/>
      <c r="AX9" s="90"/>
      <c r="AY9" s="86"/>
      <c r="AZ9" s="97"/>
      <c r="BA9" s="95"/>
      <c r="BB9" s="98"/>
      <c r="BC9" s="96">
        <v>45736</v>
      </c>
      <c r="BD9" s="95" t="s">
        <v>2</v>
      </c>
      <c r="BF9" s="142" t="s">
        <v>28</v>
      </c>
      <c r="BG9" s="2">
        <f>DATE($BF$6,$BG$6,$BH$6)</f>
        <v>45728</v>
      </c>
      <c r="BH9" s="2">
        <f t="shared" ref="BH9:CK9" si="37">BG9+1</f>
        <v>45729</v>
      </c>
      <c r="BI9" s="2">
        <f t="shared" si="37"/>
        <v>45730</v>
      </c>
      <c r="BJ9" s="2">
        <f t="shared" si="37"/>
        <v>45731</v>
      </c>
      <c r="BK9" s="2">
        <f t="shared" si="37"/>
        <v>45732</v>
      </c>
      <c r="BL9" s="2">
        <f t="shared" si="37"/>
        <v>45733</v>
      </c>
      <c r="BM9" s="2">
        <f t="shared" si="37"/>
        <v>45734</v>
      </c>
      <c r="BN9" s="2">
        <f t="shared" si="37"/>
        <v>45735</v>
      </c>
      <c r="BO9" s="2">
        <f t="shared" si="37"/>
        <v>45736</v>
      </c>
      <c r="BP9" s="2">
        <f t="shared" si="37"/>
        <v>45737</v>
      </c>
      <c r="BQ9" s="2">
        <f t="shared" si="37"/>
        <v>45738</v>
      </c>
      <c r="BR9" s="2">
        <f t="shared" si="37"/>
        <v>45739</v>
      </c>
      <c r="BS9" s="2">
        <f t="shared" si="37"/>
        <v>45740</v>
      </c>
      <c r="BT9" s="2">
        <f t="shared" si="37"/>
        <v>45741</v>
      </c>
      <c r="BU9" s="2">
        <f t="shared" si="37"/>
        <v>45742</v>
      </c>
      <c r="BV9" s="2">
        <f t="shared" si="37"/>
        <v>45743</v>
      </c>
      <c r="BW9" s="2">
        <f t="shared" si="37"/>
        <v>45744</v>
      </c>
      <c r="BX9" s="2">
        <f t="shared" si="37"/>
        <v>45745</v>
      </c>
      <c r="BY9" s="2">
        <f t="shared" si="37"/>
        <v>45746</v>
      </c>
      <c r="BZ9" s="2">
        <f t="shared" si="37"/>
        <v>45747</v>
      </c>
      <c r="CA9" s="2">
        <f t="shared" si="37"/>
        <v>45748</v>
      </c>
      <c r="CB9" s="2">
        <f t="shared" si="37"/>
        <v>45749</v>
      </c>
      <c r="CC9" s="2">
        <f t="shared" si="37"/>
        <v>45750</v>
      </c>
      <c r="CD9" s="2">
        <f t="shared" si="37"/>
        <v>45751</v>
      </c>
      <c r="CE9" s="2">
        <f t="shared" si="37"/>
        <v>45752</v>
      </c>
      <c r="CF9" s="2">
        <f t="shared" si="37"/>
        <v>45753</v>
      </c>
      <c r="CG9" s="2">
        <f t="shared" si="37"/>
        <v>45754</v>
      </c>
      <c r="CH9" s="2">
        <f t="shared" si="37"/>
        <v>45755</v>
      </c>
      <c r="CI9" s="2">
        <f t="shared" si="37"/>
        <v>45756</v>
      </c>
      <c r="CJ9" s="2">
        <f t="shared" si="37"/>
        <v>45757</v>
      </c>
      <c r="CK9" s="2">
        <f t="shared" si="37"/>
        <v>45758</v>
      </c>
    </row>
    <row r="10" spans="1:182" ht="28.05" customHeight="1" x14ac:dyDescent="0.2">
      <c r="A10" s="148"/>
      <c r="B10" s="49">
        <v>4</v>
      </c>
      <c r="C10" s="158"/>
      <c r="D10" s="2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47" t="str">
        <f t="shared" si="32"/>
        <v/>
      </c>
      <c r="AJ10" s="83" t="str">
        <f t="shared" si="33"/>
        <v/>
      </c>
      <c r="AK10" s="68" t="str">
        <f t="shared" si="33"/>
        <v/>
      </c>
      <c r="AM10" s="91" t="s">
        <v>37</v>
      </c>
      <c r="AN10" s="110"/>
      <c r="AO10" s="110"/>
      <c r="AP10" s="111" t="str">
        <f t="shared" si="34"/>
        <v xml:space="preserve"> ～ </v>
      </c>
      <c r="AR10" s="107">
        <v>4</v>
      </c>
      <c r="AS10" s="108" t="str">
        <f t="shared" si="36"/>
        <v/>
      </c>
      <c r="AT10" s="90"/>
      <c r="AU10" s="90"/>
      <c r="AV10" s="90"/>
      <c r="AW10" s="90"/>
      <c r="AX10" s="90"/>
      <c r="AY10" s="86"/>
      <c r="AZ10" s="97"/>
      <c r="BA10" s="95"/>
      <c r="BB10" s="98"/>
      <c r="BC10" s="96">
        <v>45776</v>
      </c>
      <c r="BD10" s="95" t="s">
        <v>3</v>
      </c>
      <c r="BF10" s="142" t="s">
        <v>31</v>
      </c>
      <c r="BG10" s="1" t="str">
        <f>IF(ISERROR(VLOOKUP(BG9,$BC$7:$BD$1048576,2,0)),"",VLOOKUP(BG9,月!$BC$7:$BD$1048576,2,0))</f>
        <v/>
      </c>
      <c r="BH10" s="1" t="str">
        <f>IF(ISERROR(VLOOKUP(BH9,$BC$7:$BD$1048576,2,0)),"",VLOOKUP(BH9,月!$BC$7:$BD$1048576,2,0))</f>
        <v/>
      </c>
      <c r="BI10" s="1" t="str">
        <f>IF(ISERROR(VLOOKUP(BI9,$BC$7:$BD$1048576,2,0)),"",VLOOKUP(BI9,月!$BC$7:$BD$1048576,2,0))</f>
        <v/>
      </c>
      <c r="BJ10" s="1" t="str">
        <f>IF(ISERROR(VLOOKUP(BJ9,$BC$7:$BD$1048576,2,0)),"",VLOOKUP(BJ9,月!$BC$7:$BD$1048576,2,0))</f>
        <v/>
      </c>
      <c r="BK10" s="1" t="str">
        <f>IF(ISERROR(VLOOKUP(BK9,$BC$7:$BD$1048576,2,0)),"",VLOOKUP(BK9,月!$BC$7:$BD$1048576,2,0))</f>
        <v/>
      </c>
      <c r="BL10" s="1" t="str">
        <f>IF(ISERROR(VLOOKUP(BL9,$BC$7:$BD$1048576,2,0)),"",VLOOKUP(BL9,月!$BC$7:$BD$1048576,2,0))</f>
        <v/>
      </c>
      <c r="BM10" s="1" t="str">
        <f>IF(ISERROR(VLOOKUP(BM9,$BC$7:$BD$1048576,2,0)),"",VLOOKUP(BM9,月!$BC$7:$BD$1048576,2,0))</f>
        <v/>
      </c>
      <c r="BN10" s="1" t="str">
        <f>IF(ISERROR(VLOOKUP(BN9,$BC$7:$BD$1048576,2,0)),"",VLOOKUP(BN9,月!$BC$7:$BD$1048576,2,0))</f>
        <v/>
      </c>
      <c r="BO10" s="1" t="str">
        <f>IF(ISERROR(VLOOKUP(BO9,$BC$7:$BD$1048576,2,0)),"",VLOOKUP(BO9,月!$BC$7:$BD$1048576,2,0))</f>
        <v>春分の日</v>
      </c>
      <c r="BP10" s="1" t="str">
        <f>IF(ISERROR(VLOOKUP(BP9,$BC$7:$BD$1048576,2,0)),"",VLOOKUP(BP9,月!$BC$7:$BD$1048576,2,0))</f>
        <v/>
      </c>
      <c r="BQ10" s="1" t="str">
        <f>IF(ISERROR(VLOOKUP(BQ9,$BC$7:$BD$1048576,2,0)),"",VLOOKUP(BQ9,月!$BC$7:$BD$1048576,2,0))</f>
        <v/>
      </c>
      <c r="BR10" s="1" t="str">
        <f>IF(ISERROR(VLOOKUP(BR9,$BC$7:$BD$1048576,2,0)),"",VLOOKUP(BR9,月!$BC$7:$BD$1048576,2,0))</f>
        <v/>
      </c>
      <c r="BS10" s="1" t="str">
        <f>IF(ISERROR(VLOOKUP(BS9,$BC$7:$BD$1048576,2,0)),"",VLOOKUP(BS9,月!$BC$7:$BD$1048576,2,0))</f>
        <v/>
      </c>
      <c r="BT10" s="1" t="str">
        <f>IF(ISERROR(VLOOKUP(BT9,$BC$7:$BD$1048576,2,0)),"",VLOOKUP(BT9,月!$BC$7:$BD$1048576,2,0))</f>
        <v/>
      </c>
      <c r="BU10" s="1" t="str">
        <f>IF(ISERROR(VLOOKUP(BU9,$BC$7:$BD$1048576,2,0)),"",VLOOKUP(BU9,月!$BC$7:$BD$1048576,2,0))</f>
        <v/>
      </c>
      <c r="BV10" s="1" t="str">
        <f>IF(ISERROR(VLOOKUP(BV9,$BC$7:$BD$1048576,2,0)),"",VLOOKUP(BV9,月!$BC$7:$BD$1048576,2,0))</f>
        <v/>
      </c>
      <c r="BW10" s="1" t="str">
        <f>IF(ISERROR(VLOOKUP(BW9,$BC$7:$BD$1048576,2,0)),"",VLOOKUP(BW9,月!$BC$7:$BD$1048576,2,0))</f>
        <v/>
      </c>
      <c r="BX10" s="1" t="str">
        <f>IF(ISERROR(VLOOKUP(BX9,$BC$7:$BD$1048576,2,0)),"",VLOOKUP(BX9,月!$BC$7:$BD$1048576,2,0))</f>
        <v/>
      </c>
      <c r="BY10" s="1" t="str">
        <f>IF(ISERROR(VLOOKUP(BY9,$BC$7:$BD$1048576,2,0)),"",VLOOKUP(BY9,月!$BC$7:$BD$1048576,2,0))</f>
        <v/>
      </c>
      <c r="BZ10" s="1" t="str">
        <f>IF(ISERROR(VLOOKUP(BZ9,$BC$7:$BD$1048576,2,0)),"",VLOOKUP(BZ9,月!$BC$7:$BD$1048576,2,0))</f>
        <v/>
      </c>
      <c r="CA10" s="1" t="str">
        <f>IF(ISERROR(VLOOKUP(CA9,$BC$7:$BD$1048576,2,0)),"",VLOOKUP(CA9,月!$BC$7:$BD$1048576,2,0))</f>
        <v/>
      </c>
      <c r="CB10" s="1" t="str">
        <f>IF(ISERROR(VLOOKUP(CB9,$BC$7:$BD$1048576,2,0)),"",VLOOKUP(CB9,月!$BC$7:$BD$1048576,2,0))</f>
        <v/>
      </c>
      <c r="CC10" s="1" t="str">
        <f>IF(ISERROR(VLOOKUP(CC9,$BC$7:$BD$1048576,2,0)),"",VLOOKUP(CC9,月!$BC$7:$BD$1048576,2,0))</f>
        <v/>
      </c>
      <c r="CD10" s="1" t="str">
        <f>IF(ISERROR(VLOOKUP(CD9,$BC$7:$BD$1048576,2,0)),"",VLOOKUP(CD9,月!$BC$7:$BD$1048576,2,0))</f>
        <v/>
      </c>
      <c r="CE10" s="1" t="str">
        <f>IF(ISERROR(VLOOKUP(CE9,$BC$7:$BD$1048576,2,0)),"",VLOOKUP(CE9,月!$BC$7:$BD$1048576,2,0))</f>
        <v/>
      </c>
      <c r="CF10" s="1" t="str">
        <f>IF(ISERROR(VLOOKUP(CF9,$BC$7:$BD$1048576,2,0)),"",VLOOKUP(CF9,月!$BC$7:$BD$1048576,2,0))</f>
        <v/>
      </c>
      <c r="CG10" s="1" t="str">
        <f>IF(ISERROR(VLOOKUP(CG9,$BC$7:$BD$1048576,2,0)),"",VLOOKUP(CG9,月!$BC$7:$BD$1048576,2,0))</f>
        <v/>
      </c>
      <c r="CH10" s="1" t="str">
        <f>IF(ISERROR(VLOOKUP(CH9,$BC$7:$BD$1048576,2,0)),"",VLOOKUP(CH9,月!$BC$7:$BD$1048576,2,0))</f>
        <v/>
      </c>
      <c r="CI10" s="1" t="str">
        <f>IF(ISERROR(VLOOKUP(CI9,$BC$7:$BD$1048576,2,0)),"",VLOOKUP(CI9,月!$BC$7:$BD$1048576,2,0))</f>
        <v/>
      </c>
      <c r="CJ10" s="1" t="str">
        <f>IF(ISERROR(VLOOKUP(CJ9,$BC$7:$BD$1048576,2,0)),"",VLOOKUP(CJ9,月!$BC$7:$BD$1048576,2,0))</f>
        <v/>
      </c>
      <c r="CK10" s="1" t="str">
        <f>IF(ISERROR(VLOOKUP(CK9,$BC$7:$BD$1048576,2,0)),"",VLOOKUP(CK9,月!$BC$7:$BD$1048576,2,0))</f>
        <v/>
      </c>
    </row>
    <row r="11" spans="1:182" ht="28.05" customHeight="1" thickBot="1" x14ac:dyDescent="0.25">
      <c r="A11" s="148"/>
      <c r="B11" s="50">
        <v>5</v>
      </c>
      <c r="C11" s="159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47" t="str">
        <f t="shared" si="32"/>
        <v/>
      </c>
      <c r="AJ11" s="83" t="str">
        <f t="shared" si="33"/>
        <v/>
      </c>
      <c r="AK11" s="68" t="str">
        <f t="shared" si="33"/>
        <v/>
      </c>
      <c r="AM11" s="91"/>
      <c r="AN11" s="110"/>
      <c r="AO11" s="110"/>
      <c r="AP11" s="111" t="str">
        <f t="shared" si="34"/>
        <v xml:space="preserve"> ～ </v>
      </c>
      <c r="AR11" s="107">
        <v>5</v>
      </c>
      <c r="AS11" s="108" t="str">
        <f t="shared" si="36"/>
        <v/>
      </c>
      <c r="AT11" s="90"/>
      <c r="AU11" s="90"/>
      <c r="AV11" s="90"/>
      <c r="AW11" s="90"/>
      <c r="AX11" s="90"/>
      <c r="AY11" s="86"/>
      <c r="AZ11" s="97"/>
      <c r="BA11" s="95"/>
      <c r="BB11" s="98"/>
      <c r="BC11" s="96">
        <v>45780</v>
      </c>
      <c r="BD11" s="95" t="s">
        <v>4</v>
      </c>
      <c r="BF11" s="143" t="s">
        <v>29</v>
      </c>
      <c r="BG11" s="115" t="str">
        <f>IF(ISERROR(VLOOKUP(BG9,月!$BC$7:$BD$1048576,1,0)),"",VLOOKUP(BG9,$BC$7:$BD$1048576,1,0))</f>
        <v/>
      </c>
      <c r="BH11" s="115" t="str">
        <f>IF(ISERROR(VLOOKUP(BH9,月!$BC$7:$BD$1048576,1,0)),"",VLOOKUP(BH9,$BC$7:$BD$1048576,1,0))</f>
        <v/>
      </c>
      <c r="BI11" s="115" t="str">
        <f>IF(ISERROR(VLOOKUP(BI9,月!$BC$7:$BD$1048576,1,0)),"",VLOOKUP(BI9,$BC$7:$BD$1048576,1,0))</f>
        <v/>
      </c>
      <c r="BJ11" s="115" t="str">
        <f>IF(ISERROR(VLOOKUP(BJ9,月!$BC$7:$BD$1048576,1,0)),"",VLOOKUP(BJ9,$BC$7:$BD$1048576,1,0))</f>
        <v/>
      </c>
      <c r="BK11" s="115" t="str">
        <f>IF(ISERROR(VLOOKUP(BK9,月!$BC$7:$BD$1048576,1,0)),"",VLOOKUP(BK9,$BC$7:$BD$1048576,1,0))</f>
        <v/>
      </c>
      <c r="BL11" s="115" t="str">
        <f>IF(ISERROR(VLOOKUP(BL9,月!$BC$7:$BD$1048576,1,0)),"",VLOOKUP(BL9,$BC$7:$BD$1048576,1,0))</f>
        <v/>
      </c>
      <c r="BM11" s="115" t="str">
        <f>IF(ISERROR(VLOOKUP(BM9,月!$BC$7:$BD$1048576,1,0)),"",VLOOKUP(BM9,$BC$7:$BD$1048576,1,0))</f>
        <v/>
      </c>
      <c r="BN11" s="115" t="str">
        <f>IF(ISERROR(VLOOKUP(BN9,月!$BC$7:$BD$1048576,1,0)),"",VLOOKUP(BN9,$BC$7:$BD$1048576,1,0))</f>
        <v/>
      </c>
      <c r="BO11" s="115">
        <f>IF(ISERROR(VLOOKUP(BO9,月!$BC$7:$BD$1048576,1,0)),"",VLOOKUP(BO9,$BC$7:$BD$1048576,1,0))</f>
        <v>45736</v>
      </c>
      <c r="BP11" s="115" t="str">
        <f>IF(ISERROR(VLOOKUP(BP9,月!$BC$7:$BD$1048576,1,0)),"",VLOOKUP(BP9,$BC$7:$BD$1048576,1,0))</f>
        <v/>
      </c>
      <c r="BQ11" s="115" t="str">
        <f>IF(ISERROR(VLOOKUP(BQ9,月!$BC$7:$BD$1048576,1,0)),"",VLOOKUP(BQ9,$BC$7:$BD$1048576,1,0))</f>
        <v/>
      </c>
      <c r="BR11" s="115" t="str">
        <f>IF(ISERROR(VLOOKUP(BR9,月!$BC$7:$BD$1048576,1,0)),"",VLOOKUP(BR9,$BC$7:$BD$1048576,1,0))</f>
        <v/>
      </c>
      <c r="BS11" s="115" t="str">
        <f>IF(ISERROR(VLOOKUP(BS9,月!$BC$7:$BD$1048576,1,0)),"",VLOOKUP(BS9,$BC$7:$BD$1048576,1,0))</f>
        <v/>
      </c>
      <c r="BT11" s="115" t="str">
        <f>IF(ISERROR(VLOOKUP(BT9,月!$BC$7:$BD$1048576,1,0)),"",VLOOKUP(BT9,$BC$7:$BD$1048576,1,0))</f>
        <v/>
      </c>
      <c r="BU11" s="115" t="str">
        <f>IF(ISERROR(VLOOKUP(BU9,月!$BC$7:$BD$1048576,1,0)),"",VLOOKUP(BU9,$BC$7:$BD$1048576,1,0))</f>
        <v/>
      </c>
      <c r="BV11" s="115" t="str">
        <f>IF(ISERROR(VLOOKUP(BV9,月!$BC$7:$BD$1048576,1,0)),"",VLOOKUP(BV9,$BC$7:$BD$1048576,1,0))</f>
        <v/>
      </c>
      <c r="BW11" s="115" t="str">
        <f>IF(ISERROR(VLOOKUP(BW9,月!$BC$7:$BD$1048576,1,0)),"",VLOOKUP(BW9,$BC$7:$BD$1048576,1,0))</f>
        <v/>
      </c>
      <c r="BX11" s="115" t="str">
        <f>IF(ISERROR(VLOOKUP(BX9,月!$BC$7:$BD$1048576,1,0)),"",VLOOKUP(BX9,$BC$7:$BD$1048576,1,0))</f>
        <v/>
      </c>
      <c r="BY11" s="115" t="str">
        <f>IF(ISERROR(VLOOKUP(BY9,月!$BC$7:$BD$1048576,1,0)),"",VLOOKUP(BY9,$BC$7:$BD$1048576,1,0))</f>
        <v/>
      </c>
      <c r="BZ11" s="115" t="str">
        <f>IF(ISERROR(VLOOKUP(BZ9,月!$BC$7:$BD$1048576,1,0)),"",VLOOKUP(BZ9,$BC$7:$BD$1048576,1,0))</f>
        <v/>
      </c>
      <c r="CA11" s="115" t="str">
        <f>IF(ISERROR(VLOOKUP(CA9,月!$BC$7:$BD$1048576,1,0)),"",VLOOKUP(CA9,$BC$7:$BD$1048576,1,0))</f>
        <v/>
      </c>
      <c r="CB11" s="115" t="str">
        <f>IF(ISERROR(VLOOKUP(CB9,月!$BC$7:$BD$1048576,1,0)),"",VLOOKUP(CB9,$BC$7:$BD$1048576,1,0))</f>
        <v/>
      </c>
      <c r="CC11" s="115" t="str">
        <f>IF(ISERROR(VLOOKUP(CC9,月!$BC$7:$BD$1048576,1,0)),"",VLOOKUP(CC9,$BC$7:$BD$1048576,1,0))</f>
        <v/>
      </c>
      <c r="CD11" s="115" t="str">
        <f>IF(ISERROR(VLOOKUP(CD9,月!$BC$7:$BD$1048576,1,0)),"",VLOOKUP(CD9,$BC$7:$BD$1048576,1,0))</f>
        <v/>
      </c>
      <c r="CE11" s="115" t="str">
        <f>IF(ISERROR(VLOOKUP(CE9,月!$BC$7:$BD$1048576,1,0)),"",VLOOKUP(CE9,$BC$7:$BD$1048576,1,0))</f>
        <v/>
      </c>
      <c r="CF11" s="115" t="str">
        <f>IF(ISERROR(VLOOKUP(CF9,月!$BC$7:$BD$1048576,1,0)),"",VLOOKUP(CF9,$BC$7:$BD$1048576,1,0))</f>
        <v/>
      </c>
      <c r="CG11" s="115" t="str">
        <f>IF(ISERROR(VLOOKUP(CG9,月!$BC$7:$BD$1048576,1,0)),"",VLOOKUP(CG9,$BC$7:$BD$1048576,1,0))</f>
        <v/>
      </c>
      <c r="CH11" s="115" t="str">
        <f>IF(ISERROR(VLOOKUP(CH9,月!$BC$7:$BD$1048576,1,0)),"",VLOOKUP(CH9,$BC$7:$BD$1048576,1,0))</f>
        <v/>
      </c>
      <c r="CI11" s="115" t="str">
        <f>IF(ISERROR(VLOOKUP(CI9,月!$BC$7:$BD$1048576,1,0)),"",VLOOKUP(CI9,$BC$7:$BD$1048576,1,0))</f>
        <v/>
      </c>
      <c r="CJ11" s="115" t="str">
        <f>IF(ISERROR(VLOOKUP(CJ9,月!$BC$7:$BD$1048576,1,0)),"",VLOOKUP(CJ9,$BC$7:$BD$1048576,1,0))</f>
        <v/>
      </c>
      <c r="CK11" s="115" t="str">
        <f>IF(ISERROR(VLOOKUP(CK9,月!$BC$7:$BD$1048576,1,0)),"",VLOOKUP(CK9,$BC$7:$BD$1048576,1,0))</f>
        <v/>
      </c>
    </row>
    <row r="12" spans="1:182" ht="28.05" customHeight="1" x14ac:dyDescent="0.2">
      <c r="A12" s="148"/>
      <c r="B12" s="7">
        <v>6</v>
      </c>
      <c r="C12" s="156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47" t="str">
        <f t="shared" si="32"/>
        <v/>
      </c>
      <c r="AJ12" s="83" t="str">
        <f t="shared" si="33"/>
        <v/>
      </c>
      <c r="AK12" s="68" t="str">
        <f t="shared" si="33"/>
        <v/>
      </c>
      <c r="AM12" s="91"/>
      <c r="AN12" s="110"/>
      <c r="AO12" s="110"/>
      <c r="AP12" s="111" t="str">
        <f t="shared" si="34"/>
        <v xml:space="preserve"> ～ </v>
      </c>
      <c r="AR12" s="107">
        <v>6</v>
      </c>
      <c r="AS12" s="108" t="str">
        <f t="shared" si="36"/>
        <v/>
      </c>
      <c r="AT12" s="90"/>
      <c r="AU12" s="90"/>
      <c r="AV12" s="90"/>
      <c r="AW12" s="90"/>
      <c r="AX12" s="90"/>
      <c r="AY12" s="86"/>
      <c r="AZ12" s="97"/>
      <c r="BA12" s="95"/>
      <c r="BB12" s="98"/>
      <c r="BC12" s="96">
        <v>45781</v>
      </c>
      <c r="BD12" s="95" t="s">
        <v>5</v>
      </c>
      <c r="BF12" s="144" t="s">
        <v>32</v>
      </c>
      <c r="BG12" s="116">
        <f t="shared" ref="BG12:CK12" si="38">MONTH(BG9)</f>
        <v>3</v>
      </c>
      <c r="BH12" s="116">
        <f t="shared" si="38"/>
        <v>3</v>
      </c>
      <c r="BI12" s="116">
        <f t="shared" si="38"/>
        <v>3</v>
      </c>
      <c r="BJ12" s="116">
        <f t="shared" si="38"/>
        <v>3</v>
      </c>
      <c r="BK12" s="116">
        <f t="shared" si="38"/>
        <v>3</v>
      </c>
      <c r="BL12" s="116">
        <f t="shared" si="38"/>
        <v>3</v>
      </c>
      <c r="BM12" s="116">
        <f t="shared" si="38"/>
        <v>3</v>
      </c>
      <c r="BN12" s="116">
        <f t="shared" si="38"/>
        <v>3</v>
      </c>
      <c r="BO12" s="116">
        <f t="shared" si="38"/>
        <v>3</v>
      </c>
      <c r="BP12" s="116">
        <f t="shared" si="38"/>
        <v>3</v>
      </c>
      <c r="BQ12" s="116">
        <f t="shared" si="38"/>
        <v>3</v>
      </c>
      <c r="BR12" s="116">
        <f t="shared" si="38"/>
        <v>3</v>
      </c>
      <c r="BS12" s="116">
        <f t="shared" si="38"/>
        <v>3</v>
      </c>
      <c r="BT12" s="116">
        <f t="shared" si="38"/>
        <v>3</v>
      </c>
      <c r="BU12" s="116">
        <f t="shared" si="38"/>
        <v>3</v>
      </c>
      <c r="BV12" s="116">
        <f t="shared" si="38"/>
        <v>3</v>
      </c>
      <c r="BW12" s="116">
        <f t="shared" si="38"/>
        <v>3</v>
      </c>
      <c r="BX12" s="116">
        <f t="shared" si="38"/>
        <v>3</v>
      </c>
      <c r="BY12" s="116">
        <f t="shared" si="38"/>
        <v>3</v>
      </c>
      <c r="BZ12" s="116">
        <f t="shared" si="38"/>
        <v>3</v>
      </c>
      <c r="CA12" s="116">
        <f t="shared" si="38"/>
        <v>4</v>
      </c>
      <c r="CB12" s="116">
        <f t="shared" si="38"/>
        <v>4</v>
      </c>
      <c r="CC12" s="116">
        <f t="shared" si="38"/>
        <v>4</v>
      </c>
      <c r="CD12" s="116">
        <f t="shared" si="38"/>
        <v>4</v>
      </c>
      <c r="CE12" s="116">
        <f t="shared" si="38"/>
        <v>4</v>
      </c>
      <c r="CF12" s="116">
        <f t="shared" si="38"/>
        <v>4</v>
      </c>
      <c r="CG12" s="116">
        <f t="shared" si="38"/>
        <v>4</v>
      </c>
      <c r="CH12" s="116">
        <f t="shared" si="38"/>
        <v>4</v>
      </c>
      <c r="CI12" s="116">
        <f t="shared" si="38"/>
        <v>4</v>
      </c>
      <c r="CJ12" s="116">
        <f t="shared" si="38"/>
        <v>4</v>
      </c>
      <c r="CK12" s="116">
        <f t="shared" si="38"/>
        <v>4</v>
      </c>
    </row>
    <row r="13" spans="1:182" ht="28.05" customHeight="1" x14ac:dyDescent="0.2">
      <c r="A13" s="148"/>
      <c r="B13" s="7">
        <v>7</v>
      </c>
      <c r="C13" s="156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47" t="str">
        <f t="shared" si="32"/>
        <v/>
      </c>
      <c r="AJ13" s="83" t="str">
        <f t="shared" si="33"/>
        <v/>
      </c>
      <c r="AK13" s="68" t="str">
        <f t="shared" si="33"/>
        <v/>
      </c>
      <c r="AM13" s="91"/>
      <c r="AN13" s="110"/>
      <c r="AO13" s="110"/>
      <c r="AP13" s="111" t="str">
        <f t="shared" si="34"/>
        <v xml:space="preserve"> ～ </v>
      </c>
      <c r="AR13" s="107">
        <v>7</v>
      </c>
      <c r="AS13" s="108" t="str">
        <f t="shared" si="36"/>
        <v/>
      </c>
      <c r="AT13" s="90"/>
      <c r="AU13" s="90"/>
      <c r="AV13" s="90"/>
      <c r="AW13" s="90"/>
      <c r="AX13" s="90"/>
      <c r="AY13" s="86"/>
      <c r="AZ13" s="97"/>
      <c r="BA13" s="95"/>
      <c r="BB13" s="98"/>
      <c r="BC13" s="96">
        <v>45782</v>
      </c>
      <c r="BD13" s="95" t="s">
        <v>7</v>
      </c>
      <c r="BF13" s="142" t="s">
        <v>28</v>
      </c>
      <c r="BG13" s="1">
        <f>IF(MONTH(BG9)=$E$1,1,0)</f>
        <v>1</v>
      </c>
      <c r="BH13" s="1">
        <f t="shared" ref="BH13:CK13" si="39">IF(MONTH(BH9)=$E$1,BG13+1,0)</f>
        <v>2</v>
      </c>
      <c r="BI13" s="1">
        <f t="shared" si="39"/>
        <v>3</v>
      </c>
      <c r="BJ13" s="1">
        <f t="shared" si="39"/>
        <v>4</v>
      </c>
      <c r="BK13" s="1">
        <f t="shared" si="39"/>
        <v>5</v>
      </c>
      <c r="BL13" s="1">
        <f t="shared" si="39"/>
        <v>6</v>
      </c>
      <c r="BM13" s="1">
        <f t="shared" si="39"/>
        <v>7</v>
      </c>
      <c r="BN13" s="1">
        <f t="shared" si="39"/>
        <v>8</v>
      </c>
      <c r="BO13" s="1">
        <f t="shared" si="39"/>
        <v>9</v>
      </c>
      <c r="BP13" s="1">
        <f t="shared" si="39"/>
        <v>10</v>
      </c>
      <c r="BQ13" s="1">
        <f t="shared" si="39"/>
        <v>11</v>
      </c>
      <c r="BR13" s="1">
        <f t="shared" si="39"/>
        <v>12</v>
      </c>
      <c r="BS13" s="1">
        <f t="shared" si="39"/>
        <v>13</v>
      </c>
      <c r="BT13" s="1">
        <f t="shared" si="39"/>
        <v>14</v>
      </c>
      <c r="BU13" s="1">
        <f t="shared" si="39"/>
        <v>15</v>
      </c>
      <c r="BV13" s="1">
        <f t="shared" si="39"/>
        <v>16</v>
      </c>
      <c r="BW13" s="1">
        <f t="shared" si="39"/>
        <v>17</v>
      </c>
      <c r="BX13" s="1">
        <f t="shared" si="39"/>
        <v>18</v>
      </c>
      <c r="BY13" s="1">
        <f t="shared" si="39"/>
        <v>19</v>
      </c>
      <c r="BZ13" s="1">
        <f t="shared" si="39"/>
        <v>20</v>
      </c>
      <c r="CA13" s="1">
        <f t="shared" si="39"/>
        <v>0</v>
      </c>
      <c r="CB13" s="1">
        <f t="shared" si="39"/>
        <v>0</v>
      </c>
      <c r="CC13" s="1">
        <f t="shared" si="39"/>
        <v>0</v>
      </c>
      <c r="CD13" s="1">
        <f t="shared" si="39"/>
        <v>0</v>
      </c>
      <c r="CE13" s="1">
        <f t="shared" si="39"/>
        <v>0</v>
      </c>
      <c r="CF13" s="1">
        <f t="shared" si="39"/>
        <v>0</v>
      </c>
      <c r="CG13" s="1">
        <f t="shared" si="39"/>
        <v>0</v>
      </c>
      <c r="CH13" s="1">
        <f t="shared" si="39"/>
        <v>0</v>
      </c>
      <c r="CI13" s="1">
        <f t="shared" si="39"/>
        <v>0</v>
      </c>
      <c r="CJ13" s="1">
        <f t="shared" si="39"/>
        <v>0</v>
      </c>
      <c r="CK13" s="1">
        <f t="shared" si="39"/>
        <v>0</v>
      </c>
    </row>
    <row r="14" spans="1:182" ht="28.05" customHeight="1" x14ac:dyDescent="0.2">
      <c r="A14" s="148"/>
      <c r="B14" s="7">
        <v>8</v>
      </c>
      <c r="C14" s="156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47" t="str">
        <f t="shared" si="32"/>
        <v/>
      </c>
      <c r="AJ14" s="83" t="str">
        <f t="shared" si="33"/>
        <v/>
      </c>
      <c r="AK14" s="68" t="str">
        <f t="shared" si="33"/>
        <v/>
      </c>
      <c r="AM14" s="91"/>
      <c r="AN14" s="110"/>
      <c r="AO14" s="110"/>
      <c r="AP14" s="111" t="str">
        <f t="shared" si="34"/>
        <v xml:space="preserve"> ～ </v>
      </c>
      <c r="AR14" s="107">
        <v>8</v>
      </c>
      <c r="AS14" s="108" t="str">
        <f t="shared" si="36"/>
        <v/>
      </c>
      <c r="AT14" s="90"/>
      <c r="AU14" s="90"/>
      <c r="AV14" s="90"/>
      <c r="AW14" s="90"/>
      <c r="AX14" s="90"/>
      <c r="AY14" s="86"/>
      <c r="AZ14" s="97"/>
      <c r="BA14" s="95"/>
      <c r="BB14" s="98"/>
      <c r="BC14" s="96">
        <v>45783</v>
      </c>
      <c r="BD14" s="95" t="s">
        <v>6</v>
      </c>
      <c r="BF14" s="142" t="s">
        <v>33</v>
      </c>
      <c r="BG14" s="1">
        <f>IF(MONTH(BG9)=$E$1,0,1)</f>
        <v>0</v>
      </c>
      <c r="BH14" s="1">
        <f t="shared" ref="BH14:CK14" si="40">IF(MONTH(BH9)=$E$1,0,BG14+1)</f>
        <v>0</v>
      </c>
      <c r="BI14" s="1">
        <f t="shared" si="40"/>
        <v>0</v>
      </c>
      <c r="BJ14" s="1">
        <f t="shared" si="40"/>
        <v>0</v>
      </c>
      <c r="BK14" s="1">
        <f t="shared" si="40"/>
        <v>0</v>
      </c>
      <c r="BL14" s="1">
        <f t="shared" si="40"/>
        <v>0</v>
      </c>
      <c r="BM14" s="1">
        <f t="shared" si="40"/>
        <v>0</v>
      </c>
      <c r="BN14" s="1">
        <f t="shared" si="40"/>
        <v>0</v>
      </c>
      <c r="BO14" s="1">
        <f t="shared" si="40"/>
        <v>0</v>
      </c>
      <c r="BP14" s="1">
        <f t="shared" si="40"/>
        <v>0</v>
      </c>
      <c r="BQ14" s="1">
        <f t="shared" si="40"/>
        <v>0</v>
      </c>
      <c r="BR14" s="1">
        <f t="shared" si="40"/>
        <v>0</v>
      </c>
      <c r="BS14" s="1">
        <f t="shared" si="40"/>
        <v>0</v>
      </c>
      <c r="BT14" s="1">
        <f t="shared" si="40"/>
        <v>0</v>
      </c>
      <c r="BU14" s="1">
        <f t="shared" si="40"/>
        <v>0</v>
      </c>
      <c r="BV14" s="1">
        <f t="shared" si="40"/>
        <v>0</v>
      </c>
      <c r="BW14" s="1">
        <f t="shared" si="40"/>
        <v>0</v>
      </c>
      <c r="BX14" s="1">
        <f t="shared" si="40"/>
        <v>0</v>
      </c>
      <c r="BY14" s="1">
        <f t="shared" si="40"/>
        <v>0</v>
      </c>
      <c r="BZ14" s="1">
        <f t="shared" si="40"/>
        <v>0</v>
      </c>
      <c r="CA14" s="1">
        <f t="shared" si="40"/>
        <v>1</v>
      </c>
      <c r="CB14" s="1">
        <f t="shared" si="40"/>
        <v>2</v>
      </c>
      <c r="CC14" s="1">
        <f t="shared" si="40"/>
        <v>3</v>
      </c>
      <c r="CD14" s="1">
        <f t="shared" si="40"/>
        <v>4</v>
      </c>
      <c r="CE14" s="1">
        <f t="shared" si="40"/>
        <v>5</v>
      </c>
      <c r="CF14" s="1">
        <f t="shared" si="40"/>
        <v>6</v>
      </c>
      <c r="CG14" s="1">
        <f t="shared" si="40"/>
        <v>7</v>
      </c>
      <c r="CH14" s="1">
        <f t="shared" si="40"/>
        <v>8</v>
      </c>
      <c r="CI14" s="1">
        <f t="shared" si="40"/>
        <v>9</v>
      </c>
      <c r="CJ14" s="1">
        <f t="shared" si="40"/>
        <v>10</v>
      </c>
      <c r="CK14" s="1">
        <f t="shared" si="40"/>
        <v>11</v>
      </c>
    </row>
    <row r="15" spans="1:182" ht="28.05" customHeight="1" x14ac:dyDescent="0.2">
      <c r="A15" s="148"/>
      <c r="B15" s="7">
        <v>9</v>
      </c>
      <c r="C15" s="156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47" t="str">
        <f t="shared" si="32"/>
        <v/>
      </c>
      <c r="AJ15" s="83" t="str">
        <f t="shared" si="33"/>
        <v/>
      </c>
      <c r="AK15" s="68" t="str">
        <f t="shared" si="33"/>
        <v/>
      </c>
      <c r="AM15" s="91"/>
      <c r="AN15" s="110"/>
      <c r="AO15" s="110"/>
      <c r="AP15" s="111" t="str">
        <f t="shared" si="34"/>
        <v xml:space="preserve"> ～ </v>
      </c>
      <c r="AR15" s="107">
        <v>9</v>
      </c>
      <c r="AS15" s="108" t="str">
        <f t="shared" si="36"/>
        <v/>
      </c>
      <c r="AT15" s="90"/>
      <c r="AU15" s="90"/>
      <c r="AV15" s="90"/>
      <c r="AW15" s="90"/>
      <c r="AX15" s="90"/>
      <c r="AY15" s="86"/>
      <c r="AZ15" s="97"/>
      <c r="BA15" s="95"/>
      <c r="BB15" s="98"/>
      <c r="BC15" s="96">
        <v>45859</v>
      </c>
      <c r="BD15" s="95" t="s">
        <v>8</v>
      </c>
    </row>
    <row r="16" spans="1:182" ht="28.05" customHeight="1" x14ac:dyDescent="0.2">
      <c r="A16" s="148"/>
      <c r="B16" s="7">
        <v>10</v>
      </c>
      <c r="C16" s="156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47" t="str">
        <f t="shared" si="32"/>
        <v/>
      </c>
      <c r="AJ16" s="83" t="str">
        <f t="shared" si="33"/>
        <v/>
      </c>
      <c r="AK16" s="68" t="str">
        <f t="shared" si="33"/>
        <v/>
      </c>
      <c r="AM16" s="91"/>
      <c r="AN16" s="110"/>
      <c r="AO16" s="110"/>
      <c r="AP16" s="111" t="str">
        <f t="shared" si="34"/>
        <v xml:space="preserve"> ～ </v>
      </c>
      <c r="AR16" s="107">
        <v>10</v>
      </c>
      <c r="AS16" s="108" t="str">
        <f t="shared" si="36"/>
        <v/>
      </c>
      <c r="AT16" s="90"/>
      <c r="AU16" s="90"/>
      <c r="AV16" s="90"/>
      <c r="AW16" s="90"/>
      <c r="AX16" s="90"/>
      <c r="AY16" s="86"/>
      <c r="AZ16" s="97"/>
      <c r="BA16" s="95"/>
      <c r="BB16" s="98"/>
      <c r="BC16" s="96">
        <v>45880</v>
      </c>
      <c r="BD16" s="95" t="s">
        <v>18</v>
      </c>
      <c r="BF16" s="51"/>
      <c r="BG16">
        <v>1</v>
      </c>
      <c r="BH16">
        <v>2</v>
      </c>
      <c r="BI16">
        <v>3</v>
      </c>
      <c r="BJ16">
        <v>4</v>
      </c>
      <c r="BK16">
        <v>5</v>
      </c>
      <c r="BL16">
        <v>6</v>
      </c>
      <c r="BM16">
        <v>7</v>
      </c>
      <c r="BN16">
        <v>8</v>
      </c>
      <c r="BO16">
        <v>9</v>
      </c>
      <c r="BP16">
        <v>10</v>
      </c>
      <c r="BQ16">
        <v>11</v>
      </c>
      <c r="BR16">
        <v>12</v>
      </c>
      <c r="BS16">
        <v>13</v>
      </c>
      <c r="BT16">
        <v>14</v>
      </c>
      <c r="BU16">
        <v>15</v>
      </c>
      <c r="BV16">
        <v>16</v>
      </c>
      <c r="BW16">
        <v>17</v>
      </c>
      <c r="BX16">
        <v>18</v>
      </c>
      <c r="BY16">
        <v>19</v>
      </c>
      <c r="BZ16">
        <v>20</v>
      </c>
      <c r="CA16">
        <v>21</v>
      </c>
      <c r="CB16">
        <v>22</v>
      </c>
      <c r="CC16">
        <v>23</v>
      </c>
      <c r="CD16">
        <v>24</v>
      </c>
      <c r="CE16">
        <v>25</v>
      </c>
      <c r="CF16">
        <v>26</v>
      </c>
      <c r="CG16">
        <v>27</v>
      </c>
      <c r="CH16">
        <v>28</v>
      </c>
      <c r="CI16">
        <v>29</v>
      </c>
      <c r="CJ16">
        <v>30</v>
      </c>
      <c r="CK16">
        <v>31</v>
      </c>
    </row>
    <row r="17" spans="1:86" ht="28.05" customHeight="1" x14ac:dyDescent="0.2">
      <c r="A17" s="148"/>
      <c r="B17" s="7">
        <v>11</v>
      </c>
      <c r="C17" s="156"/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47" t="str">
        <f t="shared" si="32"/>
        <v/>
      </c>
      <c r="AJ17" s="83" t="str">
        <f t="shared" si="33"/>
        <v/>
      </c>
      <c r="AK17" s="68" t="str">
        <f t="shared" si="33"/>
        <v/>
      </c>
      <c r="AM17" s="91"/>
      <c r="AN17" s="110"/>
      <c r="AO17" s="110"/>
      <c r="AP17" s="111" t="str">
        <f t="shared" si="34"/>
        <v xml:space="preserve"> ～ </v>
      </c>
      <c r="AR17" s="107">
        <v>11</v>
      </c>
      <c r="AS17" s="108" t="str">
        <f t="shared" si="36"/>
        <v/>
      </c>
      <c r="AT17" s="90"/>
      <c r="AU17" s="90"/>
      <c r="AV17" s="90"/>
      <c r="AW17" s="90"/>
      <c r="AX17" s="90"/>
      <c r="AY17" s="86"/>
      <c r="AZ17" s="97"/>
      <c r="BA17" s="95"/>
      <c r="BB17" s="98"/>
      <c r="BC17" s="96">
        <v>45915</v>
      </c>
      <c r="BD17" s="95" t="s">
        <v>9</v>
      </c>
    </row>
    <row r="18" spans="1:86" ht="28.05" customHeight="1" x14ac:dyDescent="0.2">
      <c r="A18" s="148"/>
      <c r="B18" s="7">
        <v>12</v>
      </c>
      <c r="C18" s="156"/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47" t="str">
        <f t="shared" si="32"/>
        <v/>
      </c>
      <c r="AJ18" s="83" t="str">
        <f t="shared" si="33"/>
        <v/>
      </c>
      <c r="AK18" s="68" t="str">
        <f t="shared" si="33"/>
        <v/>
      </c>
      <c r="AM18" s="91"/>
      <c r="AN18" s="110"/>
      <c r="AO18" s="110"/>
      <c r="AP18" s="111" t="str">
        <f t="shared" si="34"/>
        <v xml:space="preserve"> ～ </v>
      </c>
      <c r="AR18" s="107">
        <v>12</v>
      </c>
      <c r="AS18" s="108" t="str">
        <f t="shared" si="36"/>
        <v/>
      </c>
      <c r="AT18" s="90"/>
      <c r="AU18" s="90"/>
      <c r="AV18" s="90"/>
      <c r="AW18" s="90"/>
      <c r="AX18" s="90"/>
      <c r="AY18" s="86"/>
      <c r="AZ18" s="97"/>
      <c r="BA18" s="95"/>
      <c r="BB18" s="98"/>
      <c r="BC18" s="96">
        <v>45923</v>
      </c>
      <c r="BD18" s="95" t="s">
        <v>10</v>
      </c>
      <c r="BG18" s="21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10"/>
      <c r="BV18" s="20"/>
      <c r="BW18" s="10"/>
      <c r="BX18" s="20"/>
      <c r="BY18" s="10"/>
      <c r="BZ18" s="10"/>
      <c r="CA18" s="10"/>
      <c r="CB18" s="20"/>
      <c r="CC18" s="10"/>
      <c r="CD18" s="10"/>
      <c r="CE18" s="10"/>
      <c r="CF18" s="10"/>
      <c r="CG18" s="10"/>
      <c r="CH18" s="10"/>
    </row>
    <row r="19" spans="1:86" ht="28.05" customHeight="1" x14ac:dyDescent="0.2">
      <c r="A19" s="148"/>
      <c r="B19" s="7">
        <v>13</v>
      </c>
      <c r="C19" s="156"/>
      <c r="D19" s="27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47" t="str">
        <f t="shared" si="32"/>
        <v/>
      </c>
      <c r="AJ19" s="83" t="str">
        <f t="shared" si="33"/>
        <v/>
      </c>
      <c r="AK19" s="68" t="str">
        <f t="shared" si="33"/>
        <v/>
      </c>
      <c r="AM19" s="91"/>
      <c r="AN19" s="110"/>
      <c r="AO19" s="110"/>
      <c r="AP19" s="111" t="str">
        <f t="shared" si="34"/>
        <v xml:space="preserve"> ～ </v>
      </c>
      <c r="AR19" s="107">
        <v>13</v>
      </c>
      <c r="AS19" s="108" t="str">
        <f t="shared" si="36"/>
        <v/>
      </c>
      <c r="AT19" s="90"/>
      <c r="AU19" s="90"/>
      <c r="AV19" s="90"/>
      <c r="AW19" s="90"/>
      <c r="AX19" s="90"/>
      <c r="AY19" s="86"/>
      <c r="AZ19" s="97"/>
      <c r="BA19" s="95"/>
      <c r="BB19" s="98"/>
      <c r="BC19" s="96">
        <v>45943</v>
      </c>
      <c r="BD19" s="95" t="s">
        <v>11</v>
      </c>
      <c r="BG19" s="20"/>
    </row>
    <row r="20" spans="1:86" ht="28.05" customHeight="1" x14ac:dyDescent="0.2">
      <c r="A20" s="148"/>
      <c r="B20" s="7">
        <v>14</v>
      </c>
      <c r="C20" s="156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47" t="str">
        <f t="shared" si="32"/>
        <v/>
      </c>
      <c r="AJ20" s="83" t="str">
        <f t="shared" si="33"/>
        <v/>
      </c>
      <c r="AK20" s="68" t="str">
        <f t="shared" si="33"/>
        <v/>
      </c>
      <c r="AM20" s="99"/>
      <c r="AN20" s="112"/>
      <c r="AO20" s="112"/>
      <c r="AP20" s="111" t="str">
        <f t="shared" si="34"/>
        <v xml:space="preserve"> ～ </v>
      </c>
      <c r="AR20" s="107">
        <v>14</v>
      </c>
      <c r="AS20" s="108" t="str">
        <f t="shared" si="36"/>
        <v/>
      </c>
      <c r="AT20" s="90"/>
      <c r="AU20" s="90"/>
      <c r="AV20" s="90"/>
      <c r="AW20" s="90"/>
      <c r="AX20" s="90"/>
      <c r="AY20" s="86"/>
      <c r="AZ20" s="97"/>
      <c r="BA20" s="95"/>
      <c r="BB20" s="98"/>
      <c r="BC20" s="96">
        <v>45964</v>
      </c>
      <c r="BD20" s="95" t="s">
        <v>12</v>
      </c>
      <c r="BG20" s="20"/>
    </row>
    <row r="21" spans="1:86" ht="28.05" customHeight="1" x14ac:dyDescent="0.2">
      <c r="A21" s="148"/>
      <c r="B21" s="7">
        <v>15</v>
      </c>
      <c r="C21" s="156"/>
      <c r="D21" s="27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47" t="str">
        <f t="shared" si="32"/>
        <v/>
      </c>
      <c r="AJ21" s="83" t="str">
        <f t="shared" si="33"/>
        <v/>
      </c>
      <c r="AK21" s="68" t="str">
        <f t="shared" si="33"/>
        <v/>
      </c>
      <c r="AM21" s="91"/>
      <c r="AN21" s="110"/>
      <c r="AO21" s="110"/>
      <c r="AP21" s="111" t="str">
        <f t="shared" si="34"/>
        <v xml:space="preserve"> ～ </v>
      </c>
      <c r="AR21" s="107">
        <v>15</v>
      </c>
      <c r="AS21" s="108" t="str">
        <f t="shared" si="36"/>
        <v/>
      </c>
      <c r="AT21" s="90"/>
      <c r="AU21" s="90"/>
      <c r="AV21" s="90"/>
      <c r="AW21" s="90"/>
      <c r="AX21" s="90"/>
      <c r="AY21" s="86"/>
      <c r="AZ21" s="97"/>
      <c r="BA21" s="95"/>
      <c r="BB21" s="98"/>
      <c r="BC21" s="96">
        <v>45984</v>
      </c>
      <c r="BD21" s="95" t="s">
        <v>13</v>
      </c>
      <c r="BG21" s="20"/>
    </row>
    <row r="22" spans="1:86" ht="28.05" customHeight="1" x14ac:dyDescent="0.2">
      <c r="A22" s="148"/>
      <c r="B22" s="7">
        <v>16</v>
      </c>
      <c r="C22" s="156"/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16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47" t="str">
        <f t="shared" si="32"/>
        <v/>
      </c>
      <c r="AJ22" s="83" t="str">
        <f t="shared" si="33"/>
        <v/>
      </c>
      <c r="AK22" s="68" t="str">
        <f t="shared" si="33"/>
        <v/>
      </c>
      <c r="AM22" s="99"/>
      <c r="AN22" s="112"/>
      <c r="AO22" s="112"/>
      <c r="AP22" s="111" t="str">
        <f t="shared" si="34"/>
        <v xml:space="preserve"> ～ </v>
      </c>
      <c r="AR22" s="107">
        <v>16</v>
      </c>
      <c r="AS22" s="108" t="str">
        <f t="shared" si="36"/>
        <v/>
      </c>
      <c r="AT22" s="90"/>
      <c r="AU22" s="90"/>
      <c r="AV22" s="90"/>
      <c r="AW22" s="90"/>
      <c r="AX22" s="90"/>
      <c r="AY22" s="86"/>
      <c r="AZ22" s="97"/>
      <c r="BA22" s="95"/>
      <c r="BB22" s="98"/>
      <c r="BC22" s="96">
        <v>45985</v>
      </c>
      <c r="BD22" s="95" t="s">
        <v>6</v>
      </c>
      <c r="BG22" s="20"/>
    </row>
    <row r="23" spans="1:86" ht="28.05" customHeight="1" x14ac:dyDescent="0.2">
      <c r="A23" s="148"/>
      <c r="B23" s="7">
        <v>17</v>
      </c>
      <c r="C23" s="156"/>
      <c r="D23" s="27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47" t="str">
        <f t="shared" si="32"/>
        <v/>
      </c>
      <c r="AJ23" s="83" t="str">
        <f t="shared" si="33"/>
        <v/>
      </c>
      <c r="AK23" s="68" t="str">
        <f t="shared" si="33"/>
        <v/>
      </c>
      <c r="AM23" s="91"/>
      <c r="AN23" s="110"/>
      <c r="AO23" s="110"/>
      <c r="AP23" s="111" t="str">
        <f t="shared" si="34"/>
        <v xml:space="preserve"> ～ </v>
      </c>
      <c r="AR23" s="107">
        <v>17</v>
      </c>
      <c r="AS23" s="108" t="str">
        <f>IF(C23="","",C23)</f>
        <v/>
      </c>
      <c r="AT23" s="90"/>
      <c r="AU23" s="90"/>
      <c r="AV23" s="90"/>
      <c r="AW23" s="90"/>
      <c r="AX23" s="90"/>
      <c r="AY23" s="86"/>
      <c r="AZ23" s="97"/>
      <c r="BA23" s="95"/>
      <c r="BB23" s="98"/>
      <c r="BC23" s="96">
        <v>46014</v>
      </c>
      <c r="BD23" s="95" t="s">
        <v>14</v>
      </c>
      <c r="BG23" s="20"/>
      <c r="BQ23" s="52"/>
      <c r="BT23" s="4"/>
    </row>
    <row r="24" spans="1:86" ht="28.05" customHeight="1" x14ac:dyDescent="0.2">
      <c r="A24" s="148"/>
      <c r="B24" s="7">
        <v>18</v>
      </c>
      <c r="C24" s="156"/>
      <c r="D24" s="27"/>
      <c r="E24" s="28"/>
      <c r="F24" s="16"/>
      <c r="G24" s="28"/>
      <c r="H24" s="28"/>
      <c r="I24" s="16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47" t="str">
        <f t="shared" si="32"/>
        <v/>
      </c>
      <c r="AJ24" s="83" t="str">
        <f t="shared" ref="AJ24:AK26" si="41">IF($C24="","",COUNTIF($D24:$AH24,AJ$6))</f>
        <v/>
      </c>
      <c r="AK24" s="68" t="str">
        <f t="shared" si="41"/>
        <v/>
      </c>
      <c r="AM24" s="99"/>
      <c r="AN24" s="112"/>
      <c r="AO24" s="112"/>
      <c r="AP24" s="111" t="str">
        <f t="shared" si="34"/>
        <v xml:space="preserve"> ～ </v>
      </c>
      <c r="AR24" s="107">
        <v>18</v>
      </c>
      <c r="AS24" s="108" t="str">
        <f>IF(C24="","",C24)</f>
        <v/>
      </c>
      <c r="AT24" s="90"/>
      <c r="AU24" s="90"/>
      <c r="AV24" s="90"/>
      <c r="AW24" s="90"/>
      <c r="AX24" s="90"/>
      <c r="AY24" s="86"/>
      <c r="AZ24" s="97"/>
      <c r="BA24" s="95"/>
      <c r="BB24" s="98"/>
      <c r="BC24" s="96"/>
      <c r="BD24" s="95"/>
      <c r="BG24" s="20"/>
    </row>
    <row r="25" spans="1:86" ht="28.05" customHeight="1" x14ac:dyDescent="0.2">
      <c r="A25" s="148"/>
      <c r="B25" s="7">
        <v>19</v>
      </c>
      <c r="C25" s="156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47" t="str">
        <f t="shared" si="32"/>
        <v/>
      </c>
      <c r="AJ25" s="83" t="str">
        <f t="shared" si="41"/>
        <v/>
      </c>
      <c r="AK25" s="68" t="str">
        <f t="shared" si="41"/>
        <v/>
      </c>
      <c r="AM25" s="99"/>
      <c r="AN25" s="112"/>
      <c r="AO25" s="112"/>
      <c r="AP25" s="111" t="str">
        <f t="shared" si="34"/>
        <v xml:space="preserve"> ～ </v>
      </c>
      <c r="AR25" s="109">
        <v>19</v>
      </c>
      <c r="AS25" s="108" t="str">
        <f>IF(C25="","",C25)</f>
        <v/>
      </c>
      <c r="AT25" s="90"/>
      <c r="AU25" s="90"/>
      <c r="AV25" s="90"/>
      <c r="AW25" s="90"/>
      <c r="AX25" s="89"/>
      <c r="AY25" s="86"/>
      <c r="AZ25" s="97"/>
      <c r="BA25" s="95"/>
      <c r="BB25" s="98"/>
      <c r="BC25" s="96"/>
      <c r="BD25" s="95"/>
      <c r="BG25" s="20"/>
    </row>
    <row r="26" spans="1:86" ht="28.05" customHeight="1" thickBot="1" x14ac:dyDescent="0.25">
      <c r="A26" s="149"/>
      <c r="B26" s="7">
        <v>20</v>
      </c>
      <c r="C26" s="156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47" t="str">
        <f t="shared" si="32"/>
        <v/>
      </c>
      <c r="AJ26" s="84" t="str">
        <f t="shared" si="41"/>
        <v/>
      </c>
      <c r="AK26" s="85" t="str">
        <f t="shared" si="41"/>
        <v/>
      </c>
      <c r="AM26" s="99"/>
      <c r="AN26" s="112"/>
      <c r="AO26" s="112"/>
      <c r="AP26" s="111" t="str">
        <f t="shared" si="34"/>
        <v xml:space="preserve"> ～ </v>
      </c>
      <c r="AR26" s="109">
        <v>20</v>
      </c>
      <c r="AS26" s="108" t="str">
        <f>IF(C26="","",C26)</f>
        <v/>
      </c>
      <c r="AT26" s="90"/>
      <c r="AU26" s="90"/>
      <c r="AV26" s="90"/>
      <c r="AW26" s="90"/>
      <c r="AX26" s="89"/>
      <c r="AY26" s="86"/>
      <c r="AZ26" s="99"/>
      <c r="BA26" s="95"/>
      <c r="BB26" s="100"/>
      <c r="BC26" s="96"/>
      <c r="BD26" s="95"/>
      <c r="BG26" s="20"/>
    </row>
    <row r="27" spans="1:86" ht="28.05" customHeight="1" thickBot="1" x14ac:dyDescent="0.3">
      <c r="B27" s="53"/>
      <c r="C27" s="54" t="s">
        <v>30</v>
      </c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7"/>
      <c r="AJ27" s="44"/>
      <c r="AM27" s="91"/>
      <c r="AN27" s="110"/>
      <c r="AO27" s="110"/>
      <c r="AP27" s="111" t="str">
        <f t="shared" si="34"/>
        <v xml:space="preserve"> ～ </v>
      </c>
      <c r="AR27" s="106"/>
      <c r="AS27" s="104"/>
      <c r="AT27" s="88"/>
      <c r="AU27" s="88"/>
      <c r="AV27" s="88"/>
      <c r="AW27" s="88"/>
      <c r="AX27" s="75"/>
      <c r="AY27" s="86"/>
      <c r="AZ27" s="99"/>
      <c r="BA27" s="95"/>
      <c r="BB27" s="100"/>
      <c r="BC27" s="96"/>
      <c r="BD27" s="95"/>
      <c r="BG27" s="20"/>
    </row>
    <row r="28" spans="1:86" s="12" customFormat="1" ht="28.05" customHeight="1" thickBot="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5"/>
      <c r="AK28" s="15"/>
      <c r="AL28" s="15"/>
      <c r="AM28" s="99"/>
      <c r="AN28" s="112"/>
      <c r="AO28" s="112"/>
      <c r="AP28" s="111" t="str">
        <f t="shared" si="34"/>
        <v xml:space="preserve"> ～ </v>
      </c>
      <c r="AQ28" s="15"/>
      <c r="AR28" s="106"/>
      <c r="AS28" s="104"/>
      <c r="AT28" s="88"/>
      <c r="AU28" s="88"/>
      <c r="AV28" s="88"/>
      <c r="AW28" s="88"/>
      <c r="AX28" s="75"/>
      <c r="AY28" s="86"/>
      <c r="AZ28" s="99"/>
      <c r="BA28" s="95"/>
      <c r="BB28" s="100"/>
      <c r="BC28" s="96"/>
      <c r="BD28" s="95"/>
      <c r="BE28" s="21"/>
      <c r="BF28"/>
      <c r="BG28" s="20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</row>
    <row r="29" spans="1:86" s="12" customFormat="1" ht="28.05" customHeight="1" thickBot="1" x14ac:dyDescent="0.25">
      <c r="B29" s="166" t="s">
        <v>54</v>
      </c>
      <c r="C29" s="36" t="s">
        <v>39</v>
      </c>
      <c r="D29" s="29" t="str">
        <f t="shared" ref="D29:AI29" si="42">IF(D4="","",D4)</f>
        <v/>
      </c>
      <c r="E29" s="8" t="str">
        <f t="shared" si="42"/>
        <v/>
      </c>
      <c r="F29" s="8" t="str">
        <f t="shared" si="42"/>
        <v/>
      </c>
      <c r="G29" s="8" t="str">
        <f t="shared" si="42"/>
        <v/>
      </c>
      <c r="H29" s="8" t="str">
        <f t="shared" si="42"/>
        <v/>
      </c>
      <c r="I29" s="8" t="str">
        <f t="shared" si="42"/>
        <v/>
      </c>
      <c r="J29" s="8" t="str">
        <f t="shared" si="42"/>
        <v/>
      </c>
      <c r="K29" s="8" t="str">
        <f t="shared" si="42"/>
        <v/>
      </c>
      <c r="L29" s="8" t="str">
        <f t="shared" si="42"/>
        <v/>
      </c>
      <c r="M29" s="8">
        <f t="shared" si="42"/>
        <v>3</v>
      </c>
      <c r="N29" s="8" t="str">
        <f t="shared" si="42"/>
        <v>月</v>
      </c>
      <c r="O29" s="8" t="str">
        <f t="shared" si="42"/>
        <v/>
      </c>
      <c r="P29" s="8" t="str">
        <f t="shared" si="42"/>
        <v/>
      </c>
      <c r="Q29" s="8" t="str">
        <f t="shared" si="42"/>
        <v/>
      </c>
      <c r="R29" s="8" t="str">
        <f t="shared" si="42"/>
        <v/>
      </c>
      <c r="S29" s="8" t="str">
        <f t="shared" si="42"/>
        <v/>
      </c>
      <c r="T29" s="8" t="str">
        <f t="shared" si="42"/>
        <v/>
      </c>
      <c r="U29" s="8" t="str">
        <f t="shared" si="42"/>
        <v/>
      </c>
      <c r="V29" s="8" t="str">
        <f t="shared" si="42"/>
        <v/>
      </c>
      <c r="W29" s="8" t="str">
        <f t="shared" si="42"/>
        <v/>
      </c>
      <c r="X29" s="8" t="str">
        <f t="shared" si="42"/>
        <v/>
      </c>
      <c r="Y29" s="8" t="str">
        <f t="shared" si="42"/>
        <v/>
      </c>
      <c r="Z29" s="8" t="str">
        <f t="shared" si="42"/>
        <v/>
      </c>
      <c r="AA29" s="8" t="str">
        <f t="shared" si="42"/>
        <v/>
      </c>
      <c r="AB29" s="8" t="str">
        <f t="shared" si="42"/>
        <v/>
      </c>
      <c r="AC29" s="8">
        <f t="shared" si="42"/>
        <v>4</v>
      </c>
      <c r="AD29" s="8" t="str">
        <f t="shared" si="42"/>
        <v>月</v>
      </c>
      <c r="AE29" s="8" t="str">
        <f t="shared" si="42"/>
        <v/>
      </c>
      <c r="AF29" s="8" t="str">
        <f t="shared" si="42"/>
        <v/>
      </c>
      <c r="AG29" s="8" t="str">
        <f t="shared" si="42"/>
        <v/>
      </c>
      <c r="AH29" s="58" t="str">
        <f t="shared" si="42"/>
        <v/>
      </c>
      <c r="AI29" s="30" t="str">
        <f t="shared" si="42"/>
        <v/>
      </c>
      <c r="AJ29" s="15"/>
      <c r="AK29" s="15"/>
      <c r="AL29" s="15"/>
      <c r="AM29" s="99"/>
      <c r="AN29" s="112"/>
      <c r="AO29" s="112"/>
      <c r="AP29" s="111" t="str">
        <f t="shared" si="34"/>
        <v xml:space="preserve"> ～ </v>
      </c>
      <c r="AQ29" s="15"/>
      <c r="AR29" s="106"/>
      <c r="AS29" s="104"/>
      <c r="AT29" s="88"/>
      <c r="AU29" s="88"/>
      <c r="AV29" s="88"/>
      <c r="AW29" s="88"/>
      <c r="AX29" s="75"/>
      <c r="AY29" s="86"/>
      <c r="AZ29" s="99"/>
      <c r="BA29" s="95"/>
      <c r="BB29" s="100"/>
      <c r="BC29" s="96"/>
      <c r="BD29" s="95"/>
      <c r="BE29" s="21"/>
      <c r="BF29"/>
      <c r="BG29" s="20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</row>
    <row r="30" spans="1:86" s="12" customFormat="1" ht="28.05" customHeight="1" x14ac:dyDescent="0.25">
      <c r="B30" s="167"/>
      <c r="C30" s="38" t="s">
        <v>40</v>
      </c>
      <c r="D30" s="18" t="str">
        <f t="shared" ref="D30:AD30" si="43">IF(D5="","",D5)</f>
        <v>水</v>
      </c>
      <c r="E30" s="39" t="str">
        <f t="shared" si="43"/>
        <v>木</v>
      </c>
      <c r="F30" s="39" t="str">
        <f t="shared" si="43"/>
        <v>金</v>
      </c>
      <c r="G30" s="39" t="str">
        <f t="shared" si="43"/>
        <v>土</v>
      </c>
      <c r="H30" s="39" t="str">
        <f t="shared" si="43"/>
        <v>日</v>
      </c>
      <c r="I30" s="39" t="str">
        <f t="shared" si="43"/>
        <v>月</v>
      </c>
      <c r="J30" s="39" t="str">
        <f t="shared" si="43"/>
        <v>火</v>
      </c>
      <c r="K30" s="39" t="str">
        <f t="shared" si="43"/>
        <v>水</v>
      </c>
      <c r="L30" s="39" t="str">
        <f t="shared" si="43"/>
        <v>木</v>
      </c>
      <c r="M30" s="39" t="str">
        <f t="shared" si="43"/>
        <v>金</v>
      </c>
      <c r="N30" s="39" t="str">
        <f t="shared" si="43"/>
        <v>土</v>
      </c>
      <c r="O30" s="39" t="str">
        <f t="shared" si="43"/>
        <v>日</v>
      </c>
      <c r="P30" s="39" t="str">
        <f t="shared" si="43"/>
        <v>月</v>
      </c>
      <c r="Q30" s="39" t="str">
        <f t="shared" si="43"/>
        <v>火</v>
      </c>
      <c r="R30" s="39" t="str">
        <f t="shared" si="43"/>
        <v>水</v>
      </c>
      <c r="S30" s="39" t="str">
        <f t="shared" si="43"/>
        <v>木</v>
      </c>
      <c r="T30" s="39" t="str">
        <f t="shared" si="43"/>
        <v>金</v>
      </c>
      <c r="U30" s="39" t="str">
        <f t="shared" si="43"/>
        <v>土</v>
      </c>
      <c r="V30" s="39" t="str">
        <f t="shared" si="43"/>
        <v>日</v>
      </c>
      <c r="W30" s="39" t="str">
        <f t="shared" si="43"/>
        <v>月</v>
      </c>
      <c r="X30" s="39" t="str">
        <f t="shared" si="43"/>
        <v>火</v>
      </c>
      <c r="Y30" s="39" t="str">
        <f t="shared" si="43"/>
        <v>水</v>
      </c>
      <c r="Z30" s="39" t="str">
        <f t="shared" si="43"/>
        <v>木</v>
      </c>
      <c r="AA30" s="39" t="str">
        <f t="shared" si="43"/>
        <v>金</v>
      </c>
      <c r="AB30" s="39" t="str">
        <f t="shared" si="43"/>
        <v>土</v>
      </c>
      <c r="AC30" s="39" t="str">
        <f t="shared" si="43"/>
        <v>日</v>
      </c>
      <c r="AD30" s="39" t="str">
        <f t="shared" si="43"/>
        <v>月</v>
      </c>
      <c r="AE30" s="39" t="str">
        <f t="shared" ref="AE30:AH31" si="44">IF(AE5="","",AE5)</f>
        <v>火</v>
      </c>
      <c r="AF30" s="39" t="str">
        <f t="shared" si="44"/>
        <v>水</v>
      </c>
      <c r="AG30" s="39" t="str">
        <f t="shared" si="44"/>
        <v>木</v>
      </c>
      <c r="AH30" s="59" t="str">
        <f t="shared" si="44"/>
        <v>金</v>
      </c>
      <c r="AI30" s="60" t="s">
        <v>45</v>
      </c>
      <c r="AJ30" s="15"/>
      <c r="AK30" s="15"/>
      <c r="AL30" s="15"/>
      <c r="AM30" s="99"/>
      <c r="AN30" s="112"/>
      <c r="AO30" s="112"/>
      <c r="AP30" s="111" t="str">
        <f t="shared" si="34"/>
        <v xml:space="preserve"> ～ </v>
      </c>
      <c r="AQ30" s="15"/>
      <c r="AR30" s="106"/>
      <c r="AS30" s="104"/>
      <c r="AT30" s="88"/>
      <c r="AU30" s="88"/>
      <c r="AV30" s="88"/>
      <c r="AW30" s="88"/>
      <c r="AX30" s="75"/>
      <c r="AY30" s="86"/>
      <c r="AZ30" s="99"/>
      <c r="BA30" s="95"/>
      <c r="BB30" s="100"/>
      <c r="BC30" s="96"/>
      <c r="BD30" s="95"/>
      <c r="BE30" s="21"/>
      <c r="BF30"/>
      <c r="BG30" s="2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</row>
    <row r="31" spans="1:86" s="12" customFormat="1" ht="28.05" customHeight="1" thickBot="1" x14ac:dyDescent="0.25">
      <c r="B31" s="168"/>
      <c r="C31" s="41" t="s">
        <v>41</v>
      </c>
      <c r="D31" s="19">
        <f t="shared" ref="D31:AD31" si="45">IF(D6="","",D6)</f>
        <v>12</v>
      </c>
      <c r="E31" s="42">
        <f t="shared" si="45"/>
        <v>13</v>
      </c>
      <c r="F31" s="42">
        <f t="shared" si="45"/>
        <v>14</v>
      </c>
      <c r="G31" s="42">
        <f t="shared" si="45"/>
        <v>15</v>
      </c>
      <c r="H31" s="42">
        <f t="shared" si="45"/>
        <v>16</v>
      </c>
      <c r="I31" s="42">
        <f t="shared" si="45"/>
        <v>17</v>
      </c>
      <c r="J31" s="42">
        <f t="shared" si="45"/>
        <v>18</v>
      </c>
      <c r="K31" s="42">
        <f t="shared" si="45"/>
        <v>19</v>
      </c>
      <c r="L31" s="42">
        <f t="shared" si="45"/>
        <v>20</v>
      </c>
      <c r="M31" s="42">
        <f t="shared" si="45"/>
        <v>21</v>
      </c>
      <c r="N31" s="42">
        <f t="shared" si="45"/>
        <v>22</v>
      </c>
      <c r="O31" s="42">
        <f t="shared" si="45"/>
        <v>23</v>
      </c>
      <c r="P31" s="42">
        <f t="shared" si="45"/>
        <v>24</v>
      </c>
      <c r="Q31" s="42">
        <f t="shared" si="45"/>
        <v>25</v>
      </c>
      <c r="R31" s="42">
        <f t="shared" si="45"/>
        <v>26</v>
      </c>
      <c r="S31" s="42">
        <f t="shared" si="45"/>
        <v>27</v>
      </c>
      <c r="T31" s="42">
        <f t="shared" si="45"/>
        <v>28</v>
      </c>
      <c r="U31" s="42">
        <f t="shared" si="45"/>
        <v>29</v>
      </c>
      <c r="V31" s="42">
        <f t="shared" si="45"/>
        <v>30</v>
      </c>
      <c r="W31" s="42">
        <f t="shared" si="45"/>
        <v>31</v>
      </c>
      <c r="X31" s="42">
        <f t="shared" si="45"/>
        <v>1</v>
      </c>
      <c r="Y31" s="42">
        <f t="shared" si="45"/>
        <v>2</v>
      </c>
      <c r="Z31" s="42">
        <f t="shared" si="45"/>
        <v>3</v>
      </c>
      <c r="AA31" s="42">
        <f t="shared" si="45"/>
        <v>4</v>
      </c>
      <c r="AB31" s="42">
        <f t="shared" si="45"/>
        <v>5</v>
      </c>
      <c r="AC31" s="42">
        <f t="shared" si="45"/>
        <v>6</v>
      </c>
      <c r="AD31" s="42">
        <f t="shared" si="45"/>
        <v>7</v>
      </c>
      <c r="AE31" s="42">
        <f t="shared" si="44"/>
        <v>8</v>
      </c>
      <c r="AF31" s="42">
        <f t="shared" si="44"/>
        <v>9</v>
      </c>
      <c r="AG31" s="42">
        <f t="shared" si="44"/>
        <v>10</v>
      </c>
      <c r="AH31" s="61">
        <f t="shared" si="44"/>
        <v>11</v>
      </c>
      <c r="AI31" s="62" t="s">
        <v>46</v>
      </c>
      <c r="AJ31" s="15"/>
      <c r="AK31" s="15"/>
      <c r="AL31" s="15"/>
      <c r="AM31" s="99"/>
      <c r="AN31" s="112"/>
      <c r="AO31" s="112"/>
      <c r="AP31" s="111" t="str">
        <f t="shared" si="34"/>
        <v xml:space="preserve"> ～ </v>
      </c>
      <c r="AQ31" s="15"/>
      <c r="AR31" s="106"/>
      <c r="AS31" s="104"/>
      <c r="AT31" s="88"/>
      <c r="AU31" s="88"/>
      <c r="AV31" s="88"/>
      <c r="AW31" s="88"/>
      <c r="AX31" s="75"/>
      <c r="AY31" s="86"/>
      <c r="AZ31" s="99"/>
      <c r="BA31" s="95"/>
      <c r="BB31" s="100"/>
      <c r="BC31" s="96">
        <v>46023</v>
      </c>
      <c r="BD31" s="95" t="s">
        <v>64</v>
      </c>
      <c r="BE31" s="21"/>
      <c r="BF31"/>
      <c r="BG31" s="10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</row>
    <row r="32" spans="1:86" s="12" customFormat="1" ht="28.05" customHeight="1" x14ac:dyDescent="0.2">
      <c r="B32" s="63"/>
      <c r="C32" s="64" t="str">
        <f>IFERROR(VLOOKUP(B32,$AM$7:$AP$1048576,4,0),"")</f>
        <v/>
      </c>
      <c r="D32" s="65" t="str">
        <f>IF(OR($B32="",D$31="",COUNTA(D$7:D$26)=0),"",COUNTIF(D$7:D$26,$B32))</f>
        <v/>
      </c>
      <c r="E32" s="17" t="str">
        <f t="shared" ref="E32:AH36" si="46">IF(OR($B32="",E$31="",COUNTA(E$7:E$26)=0),"",COUNTIF(E$7:E$26,$B32))</f>
        <v/>
      </c>
      <c r="F32" s="17" t="str">
        <f t="shared" si="46"/>
        <v/>
      </c>
      <c r="G32" s="17" t="str">
        <f t="shared" si="46"/>
        <v/>
      </c>
      <c r="H32" s="17" t="str">
        <f t="shared" si="46"/>
        <v/>
      </c>
      <c r="I32" s="17" t="str">
        <f t="shared" si="46"/>
        <v/>
      </c>
      <c r="J32" s="17" t="str">
        <f t="shared" si="46"/>
        <v/>
      </c>
      <c r="K32" s="17" t="str">
        <f t="shared" si="46"/>
        <v/>
      </c>
      <c r="L32" s="17" t="str">
        <f t="shared" si="46"/>
        <v/>
      </c>
      <c r="M32" s="17" t="str">
        <f t="shared" si="46"/>
        <v/>
      </c>
      <c r="N32" s="17" t="str">
        <f t="shared" si="46"/>
        <v/>
      </c>
      <c r="O32" s="17" t="str">
        <f t="shared" si="46"/>
        <v/>
      </c>
      <c r="P32" s="17" t="str">
        <f t="shared" si="46"/>
        <v/>
      </c>
      <c r="Q32" s="17" t="str">
        <f t="shared" si="46"/>
        <v/>
      </c>
      <c r="R32" s="17" t="str">
        <f t="shared" si="46"/>
        <v/>
      </c>
      <c r="S32" s="17" t="str">
        <f t="shared" si="46"/>
        <v/>
      </c>
      <c r="T32" s="17" t="str">
        <f t="shared" si="46"/>
        <v/>
      </c>
      <c r="U32" s="17" t="str">
        <f t="shared" si="46"/>
        <v/>
      </c>
      <c r="V32" s="17" t="str">
        <f t="shared" si="46"/>
        <v/>
      </c>
      <c r="W32" s="17" t="str">
        <f t="shared" si="46"/>
        <v/>
      </c>
      <c r="X32" s="17" t="str">
        <f t="shared" si="46"/>
        <v/>
      </c>
      <c r="Y32" s="17" t="str">
        <f t="shared" si="46"/>
        <v/>
      </c>
      <c r="Z32" s="17" t="str">
        <f t="shared" si="46"/>
        <v/>
      </c>
      <c r="AA32" s="17" t="str">
        <f t="shared" si="46"/>
        <v/>
      </c>
      <c r="AB32" s="17" t="str">
        <f t="shared" si="46"/>
        <v/>
      </c>
      <c r="AC32" s="17" t="str">
        <f t="shared" si="46"/>
        <v/>
      </c>
      <c r="AD32" s="17" t="str">
        <f t="shared" si="46"/>
        <v/>
      </c>
      <c r="AE32" s="17" t="str">
        <f t="shared" si="46"/>
        <v/>
      </c>
      <c r="AF32" s="17" t="str">
        <f t="shared" si="46"/>
        <v/>
      </c>
      <c r="AG32" s="17" t="str">
        <f t="shared" si="46"/>
        <v/>
      </c>
      <c r="AH32" s="24" t="str">
        <f t="shared" si="46"/>
        <v/>
      </c>
      <c r="AI32" s="66" t="str">
        <f>IF(B32="","",SUM(D32:AH32))</f>
        <v/>
      </c>
      <c r="AJ32" s="15"/>
      <c r="AK32" s="15"/>
      <c r="AL32" s="15"/>
      <c r="AM32" s="99"/>
      <c r="AN32" s="112"/>
      <c r="AO32" s="112"/>
      <c r="AP32" s="111" t="str">
        <f t="shared" ref="AP32:AP36" si="47">AN32&amp;" ～ "&amp;AO32</f>
        <v xml:space="preserve"> ～ </v>
      </c>
      <c r="AQ32" s="15"/>
      <c r="AR32" s="35"/>
      <c r="AS32" s="105"/>
      <c r="AT32" s="105"/>
      <c r="AU32" s="105"/>
      <c r="AV32" s="105"/>
      <c r="AW32" s="105"/>
      <c r="AX32" s="35"/>
      <c r="AY32" s="86"/>
      <c r="AZ32" s="99"/>
      <c r="BA32" s="95"/>
      <c r="BB32" s="100"/>
      <c r="BC32" s="96">
        <v>46034</v>
      </c>
      <c r="BD32" s="95" t="s">
        <v>0</v>
      </c>
      <c r="BE32" s="21"/>
      <c r="BF32"/>
      <c r="BG32" s="20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</row>
    <row r="33" spans="2:86" s="12" customFormat="1" ht="28.05" customHeight="1" x14ac:dyDescent="0.2">
      <c r="B33" s="67"/>
      <c r="C33" s="68" t="str">
        <f t="shared" ref="C33:C36" si="48">IFERROR(VLOOKUP(B33,$AM$7:$AP$1048576,4,0),"")</f>
        <v/>
      </c>
      <c r="D33" s="69" t="str">
        <f t="shared" ref="D33:D36" si="49">IF(OR($B33="",D$31="",COUNTA(D$7:D$26)=0),"",COUNTIF(D$7:D$26,$B33))</f>
        <v/>
      </c>
      <c r="E33" s="13" t="str">
        <f t="shared" si="46"/>
        <v/>
      </c>
      <c r="F33" s="13" t="str">
        <f t="shared" si="46"/>
        <v/>
      </c>
      <c r="G33" s="13" t="str">
        <f t="shared" si="46"/>
        <v/>
      </c>
      <c r="H33" s="13" t="str">
        <f t="shared" si="46"/>
        <v/>
      </c>
      <c r="I33" s="13" t="str">
        <f t="shared" si="46"/>
        <v/>
      </c>
      <c r="J33" s="13" t="str">
        <f t="shared" si="46"/>
        <v/>
      </c>
      <c r="K33" s="13" t="str">
        <f t="shared" si="46"/>
        <v/>
      </c>
      <c r="L33" s="13" t="str">
        <f t="shared" si="46"/>
        <v/>
      </c>
      <c r="M33" s="13" t="str">
        <f t="shared" si="46"/>
        <v/>
      </c>
      <c r="N33" s="13" t="str">
        <f t="shared" si="46"/>
        <v/>
      </c>
      <c r="O33" s="13" t="str">
        <f t="shared" si="46"/>
        <v/>
      </c>
      <c r="P33" s="13" t="str">
        <f t="shared" si="46"/>
        <v/>
      </c>
      <c r="Q33" s="13" t="str">
        <f t="shared" si="46"/>
        <v/>
      </c>
      <c r="R33" s="13" t="str">
        <f t="shared" si="46"/>
        <v/>
      </c>
      <c r="S33" s="13" t="str">
        <f t="shared" si="46"/>
        <v/>
      </c>
      <c r="T33" s="13" t="str">
        <f t="shared" si="46"/>
        <v/>
      </c>
      <c r="U33" s="13" t="str">
        <f t="shared" si="46"/>
        <v/>
      </c>
      <c r="V33" s="13" t="str">
        <f t="shared" si="46"/>
        <v/>
      </c>
      <c r="W33" s="13" t="str">
        <f t="shared" si="46"/>
        <v/>
      </c>
      <c r="X33" s="13" t="str">
        <f t="shared" si="46"/>
        <v/>
      </c>
      <c r="Y33" s="13" t="str">
        <f t="shared" si="46"/>
        <v/>
      </c>
      <c r="Z33" s="13" t="str">
        <f t="shared" si="46"/>
        <v/>
      </c>
      <c r="AA33" s="13" t="str">
        <f t="shared" si="46"/>
        <v/>
      </c>
      <c r="AB33" s="13" t="str">
        <f t="shared" si="46"/>
        <v/>
      </c>
      <c r="AC33" s="13" t="str">
        <f t="shared" si="46"/>
        <v/>
      </c>
      <c r="AD33" s="13" t="str">
        <f t="shared" si="46"/>
        <v/>
      </c>
      <c r="AE33" s="13" t="str">
        <f t="shared" si="46"/>
        <v/>
      </c>
      <c r="AF33" s="13" t="str">
        <f t="shared" si="46"/>
        <v/>
      </c>
      <c r="AG33" s="13" t="str">
        <f t="shared" si="46"/>
        <v/>
      </c>
      <c r="AH33" s="26" t="str">
        <f t="shared" si="46"/>
        <v/>
      </c>
      <c r="AI33" s="66" t="str">
        <f t="shared" ref="AI33:AI36" si="50">IF(B33="","",SUM(D33:AH33))</f>
        <v/>
      </c>
      <c r="AJ33" s="15"/>
      <c r="AK33" s="15"/>
      <c r="AL33" s="15"/>
      <c r="AM33" s="99"/>
      <c r="AN33" s="112"/>
      <c r="AO33" s="112"/>
      <c r="AP33" s="111" t="str">
        <f t="shared" si="47"/>
        <v xml:space="preserve"> ～ </v>
      </c>
      <c r="AQ33" s="15"/>
      <c r="AR33" s="35"/>
      <c r="AS33" s="105"/>
      <c r="AT33" s="105"/>
      <c r="AU33" s="105"/>
      <c r="AV33" s="105"/>
      <c r="AW33" s="105"/>
      <c r="AX33" s="35"/>
      <c r="AY33" s="86"/>
      <c r="AZ33" s="99"/>
      <c r="BA33" s="95"/>
      <c r="BB33" s="100"/>
      <c r="BC33" s="96">
        <v>46064</v>
      </c>
      <c r="BD33" s="95" t="s">
        <v>1</v>
      </c>
      <c r="BE33" s="21"/>
      <c r="BF33"/>
      <c r="BG33" s="10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</row>
    <row r="34" spans="2:86" s="12" customFormat="1" ht="28.05" customHeight="1" x14ac:dyDescent="0.2">
      <c r="B34" s="67"/>
      <c r="C34" s="68" t="str">
        <f t="shared" si="48"/>
        <v/>
      </c>
      <c r="D34" s="69" t="str">
        <f t="shared" si="49"/>
        <v/>
      </c>
      <c r="E34" s="13" t="str">
        <f t="shared" si="46"/>
        <v/>
      </c>
      <c r="F34" s="13" t="str">
        <f t="shared" si="46"/>
        <v/>
      </c>
      <c r="G34" s="13" t="str">
        <f t="shared" si="46"/>
        <v/>
      </c>
      <c r="H34" s="13" t="str">
        <f t="shared" si="46"/>
        <v/>
      </c>
      <c r="I34" s="13" t="str">
        <f t="shared" si="46"/>
        <v/>
      </c>
      <c r="J34" s="13" t="str">
        <f t="shared" si="46"/>
        <v/>
      </c>
      <c r="K34" s="13" t="str">
        <f t="shared" si="46"/>
        <v/>
      </c>
      <c r="L34" s="13" t="str">
        <f t="shared" si="46"/>
        <v/>
      </c>
      <c r="M34" s="13" t="str">
        <f t="shared" si="46"/>
        <v/>
      </c>
      <c r="N34" s="13" t="str">
        <f t="shared" si="46"/>
        <v/>
      </c>
      <c r="O34" s="13" t="str">
        <f t="shared" si="46"/>
        <v/>
      </c>
      <c r="P34" s="13" t="str">
        <f t="shared" si="46"/>
        <v/>
      </c>
      <c r="Q34" s="13" t="str">
        <f t="shared" si="46"/>
        <v/>
      </c>
      <c r="R34" s="13" t="str">
        <f t="shared" si="46"/>
        <v/>
      </c>
      <c r="S34" s="13" t="str">
        <f t="shared" si="46"/>
        <v/>
      </c>
      <c r="T34" s="13" t="str">
        <f t="shared" si="46"/>
        <v/>
      </c>
      <c r="U34" s="13" t="str">
        <f t="shared" si="46"/>
        <v/>
      </c>
      <c r="V34" s="13" t="str">
        <f t="shared" si="46"/>
        <v/>
      </c>
      <c r="W34" s="13" t="str">
        <f t="shared" si="46"/>
        <v/>
      </c>
      <c r="X34" s="13" t="str">
        <f t="shared" si="46"/>
        <v/>
      </c>
      <c r="Y34" s="13" t="str">
        <f t="shared" si="46"/>
        <v/>
      </c>
      <c r="Z34" s="13" t="str">
        <f t="shared" si="46"/>
        <v/>
      </c>
      <c r="AA34" s="13" t="str">
        <f t="shared" si="46"/>
        <v/>
      </c>
      <c r="AB34" s="13" t="str">
        <f t="shared" si="46"/>
        <v/>
      </c>
      <c r="AC34" s="13" t="str">
        <f t="shared" si="46"/>
        <v/>
      </c>
      <c r="AD34" s="13" t="str">
        <f t="shared" si="46"/>
        <v/>
      </c>
      <c r="AE34" s="13" t="str">
        <f t="shared" si="46"/>
        <v/>
      </c>
      <c r="AF34" s="13" t="str">
        <f t="shared" si="46"/>
        <v/>
      </c>
      <c r="AG34" s="13" t="str">
        <f t="shared" si="46"/>
        <v/>
      </c>
      <c r="AH34" s="26" t="str">
        <f t="shared" si="46"/>
        <v/>
      </c>
      <c r="AI34" s="66" t="str">
        <f t="shared" si="50"/>
        <v/>
      </c>
      <c r="AJ34" s="15"/>
      <c r="AK34" s="15"/>
      <c r="AL34" s="15"/>
      <c r="AM34" s="99"/>
      <c r="AN34" s="112"/>
      <c r="AO34" s="112"/>
      <c r="AP34" s="111" t="str">
        <f t="shared" si="47"/>
        <v xml:space="preserve"> ～ </v>
      </c>
      <c r="AQ34" s="15"/>
      <c r="AR34" s="35"/>
      <c r="AS34" s="105"/>
      <c r="AT34" s="105"/>
      <c r="AU34" s="105"/>
      <c r="AV34" s="105"/>
      <c r="AW34" s="105"/>
      <c r="AX34" s="35"/>
      <c r="AY34" s="86"/>
      <c r="AZ34" s="99"/>
      <c r="BA34" s="95"/>
      <c r="BB34" s="100"/>
      <c r="BC34" s="96">
        <v>46076</v>
      </c>
      <c r="BD34" s="95" t="s">
        <v>14</v>
      </c>
      <c r="BE34" s="21"/>
      <c r="BF34"/>
      <c r="BG34" s="20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</row>
    <row r="35" spans="2:86" s="12" customFormat="1" ht="28.05" customHeight="1" x14ac:dyDescent="0.2">
      <c r="B35" s="70"/>
      <c r="C35" s="68" t="str">
        <f t="shared" si="48"/>
        <v/>
      </c>
      <c r="D35" s="69" t="str">
        <f t="shared" si="49"/>
        <v/>
      </c>
      <c r="E35" s="13" t="str">
        <f t="shared" si="46"/>
        <v/>
      </c>
      <c r="F35" s="13" t="str">
        <f t="shared" si="46"/>
        <v/>
      </c>
      <c r="G35" s="13" t="str">
        <f t="shared" si="46"/>
        <v/>
      </c>
      <c r="H35" s="13" t="str">
        <f t="shared" si="46"/>
        <v/>
      </c>
      <c r="I35" s="13" t="str">
        <f t="shared" si="46"/>
        <v/>
      </c>
      <c r="J35" s="13" t="str">
        <f t="shared" si="46"/>
        <v/>
      </c>
      <c r="K35" s="13" t="str">
        <f t="shared" si="46"/>
        <v/>
      </c>
      <c r="L35" s="13" t="str">
        <f t="shared" si="46"/>
        <v/>
      </c>
      <c r="M35" s="13" t="str">
        <f t="shared" si="46"/>
        <v/>
      </c>
      <c r="N35" s="13" t="str">
        <f t="shared" si="46"/>
        <v/>
      </c>
      <c r="O35" s="13" t="str">
        <f t="shared" si="46"/>
        <v/>
      </c>
      <c r="P35" s="13" t="str">
        <f t="shared" si="46"/>
        <v/>
      </c>
      <c r="Q35" s="13" t="str">
        <f t="shared" si="46"/>
        <v/>
      </c>
      <c r="R35" s="13" t="str">
        <f t="shared" si="46"/>
        <v/>
      </c>
      <c r="S35" s="13" t="str">
        <f t="shared" si="46"/>
        <v/>
      </c>
      <c r="T35" s="13" t="str">
        <f t="shared" si="46"/>
        <v/>
      </c>
      <c r="U35" s="13" t="str">
        <f t="shared" si="46"/>
        <v/>
      </c>
      <c r="V35" s="13" t="str">
        <f t="shared" si="46"/>
        <v/>
      </c>
      <c r="W35" s="13" t="str">
        <f t="shared" si="46"/>
        <v/>
      </c>
      <c r="X35" s="13" t="str">
        <f t="shared" si="46"/>
        <v/>
      </c>
      <c r="Y35" s="13" t="str">
        <f t="shared" si="46"/>
        <v/>
      </c>
      <c r="Z35" s="13" t="str">
        <f t="shared" si="46"/>
        <v/>
      </c>
      <c r="AA35" s="13" t="str">
        <f t="shared" si="46"/>
        <v/>
      </c>
      <c r="AB35" s="13" t="str">
        <f t="shared" si="46"/>
        <v/>
      </c>
      <c r="AC35" s="13" t="str">
        <f t="shared" si="46"/>
        <v/>
      </c>
      <c r="AD35" s="13" t="str">
        <f t="shared" si="46"/>
        <v/>
      </c>
      <c r="AE35" s="13" t="str">
        <f t="shared" si="46"/>
        <v/>
      </c>
      <c r="AF35" s="13" t="str">
        <f t="shared" si="46"/>
        <v/>
      </c>
      <c r="AG35" s="13" t="str">
        <f t="shared" si="46"/>
        <v/>
      </c>
      <c r="AH35" s="26" t="str">
        <f t="shared" si="46"/>
        <v/>
      </c>
      <c r="AI35" s="66" t="str">
        <f t="shared" si="50"/>
        <v/>
      </c>
      <c r="AJ35" s="15"/>
      <c r="AK35" s="15"/>
      <c r="AL35" s="15"/>
      <c r="AM35" s="132"/>
      <c r="AN35" s="133"/>
      <c r="AO35" s="133"/>
      <c r="AP35" s="134" t="str">
        <f t="shared" si="47"/>
        <v xml:space="preserve"> ～ </v>
      </c>
      <c r="AQ35" s="15"/>
      <c r="AR35" s="35"/>
      <c r="AS35" s="105"/>
      <c r="AT35" s="105"/>
      <c r="AU35" s="105"/>
      <c r="AV35" s="105"/>
      <c r="AW35" s="105"/>
      <c r="AX35" s="35"/>
      <c r="AY35" s="86"/>
      <c r="AZ35" s="99"/>
      <c r="BA35" s="95"/>
      <c r="BB35" s="100"/>
      <c r="BC35" s="96">
        <v>46101</v>
      </c>
      <c r="BD35" s="95" t="s">
        <v>2</v>
      </c>
      <c r="BE35" s="21"/>
      <c r="BF35"/>
      <c r="BG35" s="10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</row>
    <row r="36" spans="2:86" ht="28.05" customHeight="1" thickBot="1" x14ac:dyDescent="0.25">
      <c r="B36" s="71"/>
      <c r="C36" s="72" t="str">
        <f t="shared" si="48"/>
        <v/>
      </c>
      <c r="D36" s="73" t="str">
        <f t="shared" si="49"/>
        <v/>
      </c>
      <c r="E36" s="33" t="str">
        <f t="shared" si="46"/>
        <v/>
      </c>
      <c r="F36" s="33" t="str">
        <f t="shared" si="46"/>
        <v/>
      </c>
      <c r="G36" s="33" t="str">
        <f t="shared" si="46"/>
        <v/>
      </c>
      <c r="H36" s="33" t="str">
        <f t="shared" si="46"/>
        <v/>
      </c>
      <c r="I36" s="33" t="str">
        <f t="shared" si="46"/>
        <v/>
      </c>
      <c r="J36" s="33" t="str">
        <f t="shared" si="46"/>
        <v/>
      </c>
      <c r="K36" s="33" t="str">
        <f t="shared" si="46"/>
        <v/>
      </c>
      <c r="L36" s="33" t="str">
        <f t="shared" si="46"/>
        <v/>
      </c>
      <c r="M36" s="33" t="str">
        <f t="shared" si="46"/>
        <v/>
      </c>
      <c r="N36" s="33" t="str">
        <f t="shared" si="46"/>
        <v/>
      </c>
      <c r="O36" s="33" t="str">
        <f t="shared" si="46"/>
        <v/>
      </c>
      <c r="P36" s="33" t="str">
        <f t="shared" si="46"/>
        <v/>
      </c>
      <c r="Q36" s="33" t="str">
        <f t="shared" si="46"/>
        <v/>
      </c>
      <c r="R36" s="33" t="str">
        <f t="shared" si="46"/>
        <v/>
      </c>
      <c r="S36" s="33" t="str">
        <f t="shared" si="46"/>
        <v/>
      </c>
      <c r="T36" s="33" t="str">
        <f t="shared" ref="T36:AH36" si="51">IF(OR($B36="",T$31="",COUNTA(T$7:T$26)=0),"",COUNTIF(T$7:T$26,$B36))</f>
        <v/>
      </c>
      <c r="U36" s="33" t="str">
        <f t="shared" si="51"/>
        <v/>
      </c>
      <c r="V36" s="33" t="str">
        <f t="shared" si="51"/>
        <v/>
      </c>
      <c r="W36" s="33" t="str">
        <f t="shared" si="51"/>
        <v/>
      </c>
      <c r="X36" s="33" t="str">
        <f t="shared" si="51"/>
        <v/>
      </c>
      <c r="Y36" s="33" t="str">
        <f t="shared" si="51"/>
        <v/>
      </c>
      <c r="Z36" s="33" t="str">
        <f t="shared" si="51"/>
        <v/>
      </c>
      <c r="AA36" s="33" t="str">
        <f t="shared" si="51"/>
        <v/>
      </c>
      <c r="AB36" s="33" t="str">
        <f t="shared" si="51"/>
        <v/>
      </c>
      <c r="AC36" s="33" t="str">
        <f t="shared" si="51"/>
        <v/>
      </c>
      <c r="AD36" s="33" t="str">
        <f t="shared" si="51"/>
        <v/>
      </c>
      <c r="AE36" s="33" t="str">
        <f t="shared" si="51"/>
        <v/>
      </c>
      <c r="AF36" s="33" t="str">
        <f t="shared" si="51"/>
        <v/>
      </c>
      <c r="AG36" s="33" t="str">
        <f t="shared" si="51"/>
        <v/>
      </c>
      <c r="AH36" s="34" t="str">
        <f t="shared" si="51"/>
        <v/>
      </c>
      <c r="AI36" s="77" t="str">
        <f t="shared" si="50"/>
        <v/>
      </c>
      <c r="AM36" s="99"/>
      <c r="AN36" s="112"/>
      <c r="AO36" s="112"/>
      <c r="AP36" s="111" t="str">
        <f t="shared" si="47"/>
        <v xml:space="preserve"> ～ </v>
      </c>
      <c r="AY36" s="86"/>
      <c r="AZ36" s="99"/>
      <c r="BA36" s="95"/>
      <c r="BB36" s="100"/>
      <c r="BC36" s="96">
        <v>46141</v>
      </c>
      <c r="BD36" s="95" t="s">
        <v>3</v>
      </c>
      <c r="BG36" s="10"/>
    </row>
    <row r="37" spans="2:86" ht="28.05" customHeight="1" x14ac:dyDescent="0.2">
      <c r="B37" s="11"/>
      <c r="C37" s="11"/>
      <c r="G37" s="10"/>
      <c r="AM37" s="100"/>
      <c r="AN37" s="135"/>
      <c r="AO37" s="135"/>
      <c r="AP37" s="136"/>
      <c r="AY37" s="86"/>
      <c r="AZ37" s="100"/>
      <c r="BA37" s="145"/>
      <c r="BB37" s="100"/>
      <c r="BC37" s="96">
        <v>46145</v>
      </c>
      <c r="BD37" s="95" t="s">
        <v>4</v>
      </c>
      <c r="BG37" s="10"/>
    </row>
    <row r="38" spans="2:86" ht="28.05" customHeight="1" x14ac:dyDescent="0.2">
      <c r="AM38" s="100"/>
      <c r="AN38" s="135"/>
      <c r="AO38" s="135"/>
      <c r="AP38" s="136"/>
      <c r="AY38" s="86"/>
      <c r="AZ38" s="100"/>
      <c r="BA38" s="145"/>
      <c r="BB38" s="100"/>
      <c r="BC38" s="96">
        <v>46146</v>
      </c>
      <c r="BD38" s="95" t="s">
        <v>5</v>
      </c>
      <c r="BG38" s="20"/>
    </row>
    <row r="39" spans="2:86" ht="28.05" customHeight="1" x14ac:dyDescent="0.2">
      <c r="AM39" s="100"/>
      <c r="AN39" s="135"/>
      <c r="AO39" s="135"/>
      <c r="AP39" s="136"/>
      <c r="AY39" s="86"/>
      <c r="AZ39" s="100"/>
      <c r="BA39" s="145"/>
      <c r="BB39" s="100"/>
      <c r="BC39" s="96">
        <v>46147</v>
      </c>
      <c r="BD39" s="95" t="s">
        <v>7</v>
      </c>
      <c r="BG39" s="10"/>
    </row>
    <row r="40" spans="2:86" ht="28.05" customHeight="1" x14ac:dyDescent="0.2">
      <c r="AM40" s="100"/>
      <c r="AN40" s="135"/>
      <c r="AO40" s="135"/>
      <c r="AP40" s="136"/>
      <c r="AZ40" s="100"/>
      <c r="BA40" s="145"/>
      <c r="BB40" s="100"/>
      <c r="BC40" s="96">
        <v>46148</v>
      </c>
      <c r="BD40" s="95" t="s">
        <v>6</v>
      </c>
      <c r="BG40" s="10"/>
    </row>
    <row r="41" spans="2:86" ht="28.05" customHeight="1" x14ac:dyDescent="0.2">
      <c r="AZ41" s="100"/>
      <c r="BA41" s="100"/>
      <c r="BB41" s="100"/>
      <c r="BC41" s="96">
        <v>46223</v>
      </c>
      <c r="BD41" s="95" t="s">
        <v>8</v>
      </c>
      <c r="BG41" s="10"/>
    </row>
    <row r="42" spans="2:86" ht="28.05" customHeight="1" x14ac:dyDescent="0.2">
      <c r="AZ42" s="100"/>
      <c r="BA42" s="100"/>
      <c r="BB42" s="100"/>
      <c r="BC42" s="96">
        <v>46245</v>
      </c>
      <c r="BD42" s="95" t="s">
        <v>18</v>
      </c>
      <c r="BG42" s="10"/>
    </row>
    <row r="43" spans="2:86" ht="28.05" customHeight="1" x14ac:dyDescent="0.2">
      <c r="AZ43" s="100"/>
      <c r="BA43" s="100"/>
      <c r="BB43" s="100"/>
      <c r="BC43" s="96">
        <v>46286</v>
      </c>
      <c r="BD43" s="95" t="s">
        <v>9</v>
      </c>
      <c r="BG43" s="10"/>
    </row>
    <row r="44" spans="2:86" ht="28.05" customHeight="1" x14ac:dyDescent="0.2">
      <c r="AZ44" s="100"/>
      <c r="BA44" s="100"/>
      <c r="BB44" s="100"/>
      <c r="BC44" s="96">
        <v>46288</v>
      </c>
      <c r="BD44" s="95" t="s">
        <v>10</v>
      </c>
      <c r="BG44" s="10"/>
    </row>
    <row r="45" spans="2:86" ht="28.05" customHeight="1" x14ac:dyDescent="0.2">
      <c r="AZ45" s="100"/>
      <c r="BA45" s="100"/>
      <c r="BB45" s="100"/>
      <c r="BC45" s="96">
        <v>46307</v>
      </c>
      <c r="BD45" s="95" t="s">
        <v>65</v>
      </c>
    </row>
    <row r="46" spans="2:86" ht="28.05" customHeight="1" x14ac:dyDescent="0.2">
      <c r="AZ46" s="100"/>
      <c r="BA46" s="100"/>
      <c r="BB46" s="100"/>
      <c r="BC46" s="96">
        <v>46329</v>
      </c>
      <c r="BD46" s="95" t="s">
        <v>12</v>
      </c>
    </row>
    <row r="47" spans="2:86" ht="28.05" customHeight="1" x14ac:dyDescent="0.2">
      <c r="B47"/>
      <c r="C47"/>
      <c r="AZ47" s="100"/>
      <c r="BA47" s="100"/>
      <c r="BB47" s="100"/>
      <c r="BC47" s="96">
        <v>46349</v>
      </c>
      <c r="BD47" s="95" t="s">
        <v>13</v>
      </c>
    </row>
    <row r="48" spans="2:86" ht="28.05" customHeight="1" x14ac:dyDescent="0.2">
      <c r="B48"/>
      <c r="C48"/>
      <c r="AZ48" s="100"/>
      <c r="BA48" s="100"/>
      <c r="BB48" s="100"/>
      <c r="BC48" s="96"/>
      <c r="BD48" s="95"/>
    </row>
    <row r="49" spans="2:56" ht="28.05" customHeight="1" x14ac:dyDescent="0.2">
      <c r="B49"/>
      <c r="C49"/>
      <c r="AZ49" s="100"/>
      <c r="BA49" s="100"/>
      <c r="BB49" s="100"/>
      <c r="BC49" s="96"/>
      <c r="BD49" s="95"/>
    </row>
    <row r="50" spans="2:56" ht="28.05" customHeight="1" x14ac:dyDescent="0.2">
      <c r="B50"/>
      <c r="C50"/>
      <c r="AZ50" s="100"/>
      <c r="BA50" s="100"/>
      <c r="BB50" s="100"/>
      <c r="BC50" s="96"/>
      <c r="BD50" s="95"/>
    </row>
    <row r="51" spans="2:56" ht="28.05" customHeight="1" x14ac:dyDescent="0.2">
      <c r="B51"/>
      <c r="C51"/>
      <c r="AZ51" s="100"/>
      <c r="BA51" s="100"/>
      <c r="BB51" s="100"/>
      <c r="BC51" s="96"/>
      <c r="BD51" s="95"/>
    </row>
    <row r="52" spans="2:56" ht="28.05" customHeight="1" x14ac:dyDescent="0.2">
      <c r="B52"/>
      <c r="C52"/>
      <c r="AZ52" s="100"/>
      <c r="BA52" s="100"/>
      <c r="BB52" s="100"/>
      <c r="BC52" s="96"/>
      <c r="BD52" s="95"/>
    </row>
    <row r="53" spans="2:56" ht="28.05" customHeight="1" x14ac:dyDescent="0.2">
      <c r="B53"/>
      <c r="C53"/>
      <c r="AZ53" s="100"/>
      <c r="BA53" s="100"/>
      <c r="BB53" s="100"/>
      <c r="BC53" s="96">
        <v>46388</v>
      </c>
      <c r="BD53" s="95" t="s">
        <v>64</v>
      </c>
    </row>
    <row r="54" spans="2:56" ht="28.05" customHeight="1" x14ac:dyDescent="0.2">
      <c r="B54"/>
      <c r="C54"/>
      <c r="AZ54" s="100"/>
      <c r="BA54" s="100"/>
      <c r="BB54" s="100"/>
      <c r="BC54" s="96">
        <v>46398</v>
      </c>
      <c r="BD54" s="95" t="s">
        <v>0</v>
      </c>
    </row>
    <row r="55" spans="2:56" ht="28.05" customHeight="1" x14ac:dyDescent="0.2">
      <c r="B55"/>
      <c r="C55"/>
      <c r="AZ55" s="100"/>
      <c r="BA55" s="100"/>
      <c r="BB55" s="100"/>
      <c r="BC55" s="96">
        <v>46429</v>
      </c>
      <c r="BD55" s="95" t="s">
        <v>1</v>
      </c>
    </row>
    <row r="56" spans="2:56" ht="28.05" customHeight="1" x14ac:dyDescent="0.2">
      <c r="B56"/>
      <c r="C56"/>
      <c r="AZ56" s="100"/>
      <c r="BA56" s="100"/>
      <c r="BB56" s="100"/>
      <c r="BC56" s="96">
        <v>46441</v>
      </c>
      <c r="BD56" s="95" t="s">
        <v>14</v>
      </c>
    </row>
    <row r="57" spans="2:56" ht="28.05" customHeight="1" x14ac:dyDescent="0.2">
      <c r="B57"/>
      <c r="C57"/>
      <c r="AZ57" s="100"/>
      <c r="BA57" s="100"/>
      <c r="BB57" s="100"/>
      <c r="BC57" s="96">
        <v>46467</v>
      </c>
      <c r="BD57" s="95" t="s">
        <v>2</v>
      </c>
    </row>
    <row r="58" spans="2:56" ht="28.05" customHeight="1" x14ac:dyDescent="0.2">
      <c r="B58"/>
      <c r="C58"/>
      <c r="AZ58" s="100"/>
      <c r="BA58" s="100"/>
      <c r="BB58" s="100"/>
      <c r="BC58" s="96">
        <v>46468</v>
      </c>
      <c r="BD58" s="95" t="s">
        <v>6</v>
      </c>
    </row>
    <row r="59" spans="2:56" ht="28.05" customHeight="1" x14ac:dyDescent="0.2">
      <c r="B59"/>
      <c r="C59"/>
      <c r="AZ59" s="100"/>
      <c r="BA59" s="100"/>
      <c r="BB59" s="100"/>
      <c r="BC59" s="96">
        <v>46506</v>
      </c>
      <c r="BD59" s="95" t="s">
        <v>3</v>
      </c>
    </row>
    <row r="60" spans="2:56" ht="28.05" customHeight="1" x14ac:dyDescent="0.2">
      <c r="B60"/>
      <c r="C60"/>
      <c r="AZ60" s="100"/>
      <c r="BA60" s="100"/>
      <c r="BB60" s="100"/>
      <c r="BC60" s="96">
        <v>46510</v>
      </c>
      <c r="BD60" s="95" t="s">
        <v>4</v>
      </c>
    </row>
    <row r="61" spans="2:56" ht="28.05" customHeight="1" x14ac:dyDescent="0.2">
      <c r="B61"/>
      <c r="C61"/>
      <c r="AZ61" s="100"/>
      <c r="BA61" s="100"/>
      <c r="BB61" s="100"/>
      <c r="BC61" s="96">
        <v>46511</v>
      </c>
      <c r="BD61" s="95" t="s">
        <v>5</v>
      </c>
    </row>
    <row r="62" spans="2:56" ht="28.05" customHeight="1" x14ac:dyDescent="0.2">
      <c r="B62"/>
      <c r="C62"/>
      <c r="AZ62" s="100"/>
      <c r="BA62" s="100"/>
      <c r="BB62" s="100"/>
      <c r="BC62" s="96">
        <v>46512</v>
      </c>
      <c r="BD62" s="95" t="s">
        <v>7</v>
      </c>
    </row>
    <row r="63" spans="2:56" ht="28.05" customHeight="1" x14ac:dyDescent="0.2">
      <c r="B63"/>
      <c r="C63"/>
      <c r="AZ63" s="100"/>
      <c r="BA63" s="100"/>
      <c r="BB63" s="100"/>
      <c r="BC63" s="96">
        <v>46587</v>
      </c>
      <c r="BD63" s="95" t="s">
        <v>8</v>
      </c>
    </row>
    <row r="64" spans="2:56" ht="28.05" customHeight="1" x14ac:dyDescent="0.2">
      <c r="B64"/>
      <c r="C64"/>
      <c r="AZ64" s="100"/>
      <c r="BA64" s="100"/>
      <c r="BB64" s="100"/>
      <c r="BC64" s="96">
        <v>46610</v>
      </c>
      <c r="BD64" s="95" t="s">
        <v>18</v>
      </c>
    </row>
    <row r="65" spans="2:56" ht="28.05" customHeight="1" x14ac:dyDescent="0.2">
      <c r="B65"/>
      <c r="C65"/>
      <c r="AZ65" s="100"/>
      <c r="BA65" s="100"/>
      <c r="BB65" s="100"/>
      <c r="BC65" s="96">
        <v>46650</v>
      </c>
      <c r="BD65" s="95" t="s">
        <v>9</v>
      </c>
    </row>
    <row r="66" spans="2:56" ht="28.05" customHeight="1" x14ac:dyDescent="0.2">
      <c r="B66"/>
      <c r="C66"/>
      <c r="AZ66" s="100"/>
      <c r="BA66" s="100"/>
      <c r="BB66" s="100"/>
      <c r="BC66" s="96">
        <v>46653</v>
      </c>
      <c r="BD66" s="95" t="s">
        <v>10</v>
      </c>
    </row>
    <row r="67" spans="2:56" ht="28.05" customHeight="1" x14ac:dyDescent="0.2">
      <c r="B67"/>
      <c r="C67"/>
      <c r="AZ67" s="100"/>
      <c r="BA67" s="100"/>
      <c r="BB67" s="100"/>
      <c r="BC67" s="96">
        <v>46671</v>
      </c>
      <c r="BD67" s="95" t="s">
        <v>65</v>
      </c>
    </row>
    <row r="68" spans="2:56" ht="28.05" customHeight="1" x14ac:dyDescent="0.2">
      <c r="B68"/>
      <c r="C68"/>
      <c r="AZ68" s="100"/>
      <c r="BA68" s="100"/>
      <c r="BB68" s="100"/>
      <c r="BC68" s="96">
        <v>46694</v>
      </c>
      <c r="BD68" s="95" t="s">
        <v>12</v>
      </c>
    </row>
    <row r="69" spans="2:56" ht="28.05" customHeight="1" x14ac:dyDescent="0.2">
      <c r="B69"/>
      <c r="C69"/>
      <c r="AZ69" s="100"/>
      <c r="BA69" s="100"/>
      <c r="BB69" s="100"/>
      <c r="BC69" s="96">
        <v>46714</v>
      </c>
      <c r="BD69" s="95" t="s">
        <v>13</v>
      </c>
    </row>
    <row r="70" spans="2:56" ht="28.05" customHeight="1" x14ac:dyDescent="0.2">
      <c r="B70"/>
      <c r="C70"/>
      <c r="AZ70" s="100"/>
      <c r="BA70" s="100"/>
      <c r="BB70" s="100"/>
      <c r="BC70" s="96"/>
      <c r="BD70" s="95"/>
    </row>
    <row r="71" spans="2:56" ht="28.05" customHeight="1" x14ac:dyDescent="0.2">
      <c r="B71"/>
      <c r="C71"/>
      <c r="AZ71" s="100"/>
      <c r="BA71" s="100"/>
      <c r="BB71" s="100"/>
      <c r="BC71" s="96"/>
      <c r="BD71" s="95"/>
    </row>
    <row r="72" spans="2:56" ht="28.05" customHeight="1" x14ac:dyDescent="0.2">
      <c r="B72"/>
      <c r="C72"/>
      <c r="AZ72" s="100"/>
      <c r="BA72" s="100"/>
      <c r="BB72" s="100"/>
      <c r="BC72" s="96"/>
      <c r="BD72" s="95"/>
    </row>
    <row r="73" spans="2:56" ht="28.05" customHeight="1" x14ac:dyDescent="0.2">
      <c r="B73"/>
      <c r="C73"/>
      <c r="AZ73" s="100"/>
      <c r="BA73" s="100"/>
      <c r="BB73" s="100"/>
      <c r="BC73" s="96"/>
      <c r="BD73" s="95"/>
    </row>
    <row r="74" spans="2:56" ht="28.05" customHeight="1" x14ac:dyDescent="0.2">
      <c r="B74"/>
      <c r="C74"/>
      <c r="AZ74" s="100"/>
      <c r="BA74" s="100"/>
      <c r="BB74" s="100"/>
      <c r="BC74" s="96"/>
      <c r="BD74" s="95"/>
    </row>
    <row r="75" spans="2:56" ht="28.05" customHeight="1" x14ac:dyDescent="0.2">
      <c r="B75"/>
      <c r="C75"/>
      <c r="AZ75" s="100"/>
      <c r="BA75" s="100"/>
      <c r="BB75" s="100"/>
      <c r="BC75" s="96">
        <v>46753</v>
      </c>
      <c r="BD75" s="95" t="s">
        <v>64</v>
      </c>
    </row>
    <row r="76" spans="2:56" ht="28.05" customHeight="1" x14ac:dyDescent="0.2">
      <c r="B76"/>
      <c r="C76"/>
      <c r="AZ76" s="100"/>
      <c r="BA76" s="100"/>
      <c r="BB76" s="100"/>
      <c r="BC76" s="96">
        <v>46762</v>
      </c>
      <c r="BD76" s="95" t="s">
        <v>0</v>
      </c>
    </row>
    <row r="77" spans="2:56" ht="28.05" customHeight="1" x14ac:dyDescent="0.2">
      <c r="B77"/>
      <c r="C77"/>
      <c r="AZ77" s="100"/>
      <c r="BA77" s="100"/>
      <c r="BB77" s="100"/>
      <c r="BC77" s="96">
        <v>46794</v>
      </c>
      <c r="BD77" s="95" t="s">
        <v>1</v>
      </c>
    </row>
    <row r="78" spans="2:56" ht="28.05" customHeight="1" x14ac:dyDescent="0.2">
      <c r="B78"/>
      <c r="C78"/>
      <c r="AZ78" s="100"/>
      <c r="BA78" s="100"/>
      <c r="BB78" s="100"/>
      <c r="BC78" s="96">
        <v>46806</v>
      </c>
      <c r="BD78" s="95" t="s">
        <v>14</v>
      </c>
    </row>
    <row r="79" spans="2:56" ht="28.05" customHeight="1" x14ac:dyDescent="0.2">
      <c r="B79"/>
      <c r="C79"/>
      <c r="AZ79" s="100"/>
      <c r="BA79" s="100"/>
      <c r="BB79" s="100"/>
      <c r="BC79" s="96">
        <v>46832</v>
      </c>
      <c r="BD79" s="95" t="s">
        <v>2</v>
      </c>
    </row>
    <row r="80" spans="2:56" ht="28.05" customHeight="1" x14ac:dyDescent="0.2">
      <c r="B80"/>
      <c r="C80"/>
      <c r="AZ80" s="100"/>
      <c r="BA80" s="100"/>
      <c r="BB80" s="100"/>
      <c r="BC80" s="96">
        <v>46872</v>
      </c>
      <c r="BD80" s="95" t="s">
        <v>3</v>
      </c>
    </row>
    <row r="81" spans="2:56" ht="28.05" customHeight="1" x14ac:dyDescent="0.2">
      <c r="B81"/>
      <c r="C81"/>
      <c r="AZ81" s="100"/>
      <c r="BA81" s="100"/>
      <c r="BB81" s="100"/>
      <c r="BC81" s="96">
        <v>46876</v>
      </c>
      <c r="BD81" s="95" t="s">
        <v>4</v>
      </c>
    </row>
    <row r="82" spans="2:56" ht="28.05" customHeight="1" x14ac:dyDescent="0.2">
      <c r="B82"/>
      <c r="C82"/>
      <c r="AZ82" s="100"/>
      <c r="BA82" s="100"/>
      <c r="BB82" s="100"/>
      <c r="BC82" s="96">
        <v>46877</v>
      </c>
      <c r="BD82" s="95" t="s">
        <v>5</v>
      </c>
    </row>
    <row r="83" spans="2:56" ht="28.05" customHeight="1" x14ac:dyDescent="0.2">
      <c r="B83"/>
      <c r="C83"/>
      <c r="AZ83" s="100"/>
      <c r="BA83" s="100"/>
      <c r="BB83" s="100"/>
      <c r="BC83" s="96">
        <v>46878</v>
      </c>
      <c r="BD83" s="95" t="s">
        <v>7</v>
      </c>
    </row>
    <row r="84" spans="2:56" ht="28.05" customHeight="1" x14ac:dyDescent="0.2">
      <c r="B84"/>
      <c r="C84"/>
      <c r="AZ84" s="100"/>
      <c r="BA84" s="100"/>
      <c r="BB84" s="100"/>
      <c r="BC84" s="96">
        <v>46951</v>
      </c>
      <c r="BD84" s="95" t="s">
        <v>8</v>
      </c>
    </row>
    <row r="85" spans="2:56" ht="28.05" customHeight="1" x14ac:dyDescent="0.2">
      <c r="B85"/>
      <c r="C85"/>
      <c r="AZ85" s="100"/>
      <c r="BA85" s="100"/>
      <c r="BB85" s="100"/>
      <c r="BC85" s="96">
        <v>46976</v>
      </c>
      <c r="BD85" s="95" t="s">
        <v>18</v>
      </c>
    </row>
    <row r="86" spans="2:56" ht="28.05" customHeight="1" x14ac:dyDescent="0.2">
      <c r="B86"/>
      <c r="C86"/>
      <c r="AZ86" s="100"/>
      <c r="BA86" s="100"/>
      <c r="BB86" s="100"/>
      <c r="BC86" s="96">
        <v>47014</v>
      </c>
      <c r="BD86" s="95" t="s">
        <v>9</v>
      </c>
    </row>
    <row r="87" spans="2:56" ht="28.05" customHeight="1" x14ac:dyDescent="0.2">
      <c r="B87"/>
      <c r="C87"/>
      <c r="AZ87" s="100"/>
      <c r="BA87" s="100"/>
      <c r="BB87" s="100"/>
      <c r="BC87" s="96">
        <v>47018</v>
      </c>
      <c r="BD87" s="95" t="s">
        <v>10</v>
      </c>
    </row>
    <row r="88" spans="2:56" ht="28.05" customHeight="1" x14ac:dyDescent="0.2">
      <c r="B88"/>
      <c r="C88"/>
      <c r="AZ88" s="100"/>
      <c r="BA88" s="100"/>
      <c r="BB88" s="100"/>
      <c r="BC88" s="96">
        <v>47035</v>
      </c>
      <c r="BD88" s="95" t="s">
        <v>65</v>
      </c>
    </row>
    <row r="89" spans="2:56" ht="28.05" customHeight="1" x14ac:dyDescent="0.2">
      <c r="B89"/>
      <c r="C89"/>
      <c r="AZ89" s="100"/>
      <c r="BA89" s="100"/>
      <c r="BB89" s="100"/>
      <c r="BC89" s="96">
        <v>47060</v>
      </c>
      <c r="BD89" s="95" t="s">
        <v>12</v>
      </c>
    </row>
    <row r="90" spans="2:56" ht="28.05" customHeight="1" x14ac:dyDescent="0.2">
      <c r="B90"/>
      <c r="C90"/>
      <c r="AZ90" s="100"/>
      <c r="BA90" s="100"/>
      <c r="BB90" s="100"/>
      <c r="BC90" s="96">
        <v>47080</v>
      </c>
      <c r="BD90" s="95" t="s">
        <v>13</v>
      </c>
    </row>
    <row r="91" spans="2:56" ht="28.05" customHeight="1" x14ac:dyDescent="0.2">
      <c r="B91"/>
      <c r="C91"/>
      <c r="AZ91" s="100"/>
      <c r="BA91" s="100"/>
      <c r="BB91" s="100"/>
      <c r="BC91" s="96"/>
      <c r="BD91" s="95"/>
    </row>
    <row r="92" spans="2:56" ht="28.05" customHeight="1" x14ac:dyDescent="0.2">
      <c r="B92"/>
      <c r="C92"/>
      <c r="AZ92" s="100"/>
      <c r="BA92" s="100"/>
      <c r="BB92" s="100"/>
      <c r="BC92" s="96"/>
      <c r="BD92" s="95"/>
    </row>
    <row r="93" spans="2:56" ht="28.05" customHeight="1" x14ac:dyDescent="0.2">
      <c r="B93"/>
      <c r="C93"/>
      <c r="AZ93" s="100"/>
      <c r="BA93" s="100"/>
      <c r="BB93" s="100"/>
      <c r="BC93" s="96"/>
      <c r="BD93" s="95"/>
    </row>
    <row r="94" spans="2:56" ht="28.05" customHeight="1" x14ac:dyDescent="0.2">
      <c r="B94"/>
      <c r="C94"/>
      <c r="AZ94" s="100"/>
      <c r="BA94" s="100"/>
      <c r="BB94" s="100"/>
      <c r="BC94" s="96"/>
      <c r="BD94" s="95"/>
    </row>
    <row r="95" spans="2:56" ht="28.05" customHeight="1" x14ac:dyDescent="0.2">
      <c r="B95"/>
      <c r="C95"/>
      <c r="AZ95" s="100"/>
      <c r="BA95" s="100"/>
      <c r="BB95" s="100"/>
      <c r="BC95" s="96"/>
      <c r="BD95" s="95"/>
    </row>
    <row r="96" spans="2:56" ht="28.05" customHeight="1" x14ac:dyDescent="0.2">
      <c r="B96"/>
      <c r="C96"/>
      <c r="AZ96" s="100"/>
      <c r="BA96" s="100"/>
      <c r="BB96" s="100"/>
      <c r="BC96" s="96"/>
      <c r="BD96" s="95"/>
    </row>
    <row r="97" spans="2:56" ht="28.05" customHeight="1" x14ac:dyDescent="0.2">
      <c r="B97"/>
      <c r="C97"/>
      <c r="AZ97" s="100"/>
      <c r="BA97" s="100"/>
      <c r="BB97" s="100"/>
      <c r="BC97" s="96"/>
      <c r="BD97" s="95"/>
    </row>
    <row r="98" spans="2:56" ht="28.05" customHeight="1" x14ac:dyDescent="0.2">
      <c r="B98"/>
      <c r="C98"/>
      <c r="AZ98" s="100"/>
      <c r="BA98" s="100"/>
      <c r="BB98" s="100"/>
      <c r="BC98" s="96"/>
      <c r="BD98" s="95"/>
    </row>
    <row r="99" spans="2:56" ht="28.05" customHeight="1" x14ac:dyDescent="0.2">
      <c r="B99"/>
      <c r="C99"/>
      <c r="AZ99" s="100"/>
      <c r="BA99" s="100"/>
      <c r="BB99" s="100"/>
      <c r="BC99" s="96"/>
      <c r="BD99" s="95"/>
    </row>
    <row r="100" spans="2:56" ht="28.05" customHeight="1" x14ac:dyDescent="0.2">
      <c r="B100"/>
      <c r="C100"/>
      <c r="AZ100" s="100"/>
      <c r="BA100" s="100"/>
      <c r="BB100" s="100"/>
      <c r="BC100" s="96"/>
      <c r="BD100" s="95"/>
    </row>
    <row r="101" spans="2:56" ht="28.05" customHeight="1" x14ac:dyDescent="0.2">
      <c r="B101"/>
      <c r="C101"/>
      <c r="AZ101" s="100"/>
      <c r="BA101" s="100"/>
      <c r="BB101" s="100"/>
      <c r="BC101" s="96"/>
      <c r="BD101" s="95"/>
    </row>
    <row r="102" spans="2:56" ht="28.05" customHeight="1" x14ac:dyDescent="0.2">
      <c r="B102"/>
      <c r="C102"/>
      <c r="AZ102" s="100"/>
      <c r="BA102" s="100"/>
      <c r="BB102" s="100"/>
      <c r="BC102" s="96"/>
      <c r="BD102" s="95"/>
    </row>
    <row r="103" spans="2:56" ht="28.05" customHeight="1" x14ac:dyDescent="0.2">
      <c r="B103"/>
      <c r="C103"/>
      <c r="AZ103" s="100"/>
      <c r="BA103" s="100"/>
      <c r="BB103" s="100"/>
      <c r="BC103" s="96"/>
      <c r="BD103" s="95"/>
    </row>
    <row r="104" spans="2:56" ht="28.05" customHeight="1" x14ac:dyDescent="0.2">
      <c r="B104"/>
      <c r="C104"/>
      <c r="AZ104" s="100"/>
      <c r="BA104" s="100"/>
      <c r="BB104" s="100"/>
      <c r="BC104" s="96"/>
      <c r="BD104" s="95"/>
    </row>
    <row r="105" spans="2:56" ht="28.05" customHeight="1" x14ac:dyDescent="0.2">
      <c r="B105"/>
      <c r="C105"/>
      <c r="AZ105" s="100"/>
      <c r="BA105" s="100"/>
      <c r="BB105" s="100"/>
      <c r="BC105" s="96"/>
      <c r="BD105" s="95"/>
    </row>
    <row r="106" spans="2:56" ht="28.05" customHeight="1" x14ac:dyDescent="0.2">
      <c r="B106"/>
      <c r="C106"/>
      <c r="AZ106" s="100"/>
      <c r="BA106" s="100"/>
      <c r="BB106" s="100"/>
      <c r="BC106" s="96"/>
      <c r="BD106" s="95"/>
    </row>
    <row r="107" spans="2:56" ht="28.05" customHeight="1" x14ac:dyDescent="0.2">
      <c r="B107"/>
      <c r="C107"/>
      <c r="AZ107" s="100"/>
      <c r="BA107" s="100"/>
      <c r="BB107" s="100"/>
      <c r="BC107" s="96"/>
      <c r="BD107" s="95"/>
    </row>
    <row r="108" spans="2:56" ht="28.05" customHeight="1" x14ac:dyDescent="0.2">
      <c r="B108"/>
      <c r="C108"/>
      <c r="AZ108" s="100"/>
      <c r="BA108" s="100"/>
      <c r="BB108" s="100"/>
      <c r="BC108" s="96"/>
      <c r="BD108" s="95"/>
    </row>
    <row r="109" spans="2:56" ht="28.05" customHeight="1" x14ac:dyDescent="0.2">
      <c r="B109"/>
      <c r="C109"/>
      <c r="AZ109" s="100"/>
      <c r="BA109" s="100"/>
      <c r="BB109" s="100"/>
      <c r="BC109" s="96"/>
      <c r="BD109" s="95"/>
    </row>
    <row r="110" spans="2:56" ht="28.05" customHeight="1" x14ac:dyDescent="0.2">
      <c r="B110"/>
      <c r="C110"/>
      <c r="AZ110" s="100"/>
      <c r="BA110" s="100"/>
      <c r="BB110" s="100"/>
      <c r="BC110" s="96"/>
      <c r="BD110" s="95"/>
    </row>
    <row r="111" spans="2:56" ht="28.05" customHeight="1" x14ac:dyDescent="0.2">
      <c r="B111"/>
      <c r="C111"/>
      <c r="AZ111" s="100"/>
      <c r="BA111" s="100"/>
      <c r="BB111" s="100"/>
      <c r="BC111" s="96"/>
      <c r="BD111" s="95"/>
    </row>
    <row r="112" spans="2:56" ht="28.05" customHeight="1" x14ac:dyDescent="0.2">
      <c r="B112"/>
      <c r="C112"/>
      <c r="AZ112" s="100"/>
      <c r="BA112" s="100"/>
      <c r="BB112" s="100"/>
      <c r="BC112" s="96"/>
      <c r="BD112" s="95"/>
    </row>
    <row r="113" spans="2:56" ht="28.05" customHeight="1" x14ac:dyDescent="0.2">
      <c r="B113"/>
      <c r="C113"/>
      <c r="AZ113" s="100"/>
      <c r="BA113" s="100"/>
      <c r="BB113" s="100"/>
      <c r="BC113" s="96"/>
      <c r="BD113" s="95"/>
    </row>
    <row r="114" spans="2:56" ht="28.05" customHeight="1" x14ac:dyDescent="0.2">
      <c r="B114"/>
      <c r="C114"/>
      <c r="AZ114" s="100"/>
      <c r="BA114" s="100"/>
      <c r="BB114" s="100"/>
      <c r="BC114" s="96"/>
      <c r="BD114" s="95"/>
    </row>
    <row r="115" spans="2:56" ht="28.05" customHeight="1" x14ac:dyDescent="0.2">
      <c r="B115"/>
      <c r="C115"/>
      <c r="AZ115" s="100"/>
      <c r="BA115" s="100"/>
      <c r="BB115" s="100"/>
      <c r="BC115" s="96"/>
      <c r="BD115" s="95"/>
    </row>
    <row r="116" spans="2:56" ht="28.05" customHeight="1" x14ac:dyDescent="0.2">
      <c r="B116"/>
      <c r="C116"/>
      <c r="AZ116" s="100"/>
      <c r="BA116" s="100"/>
      <c r="BB116" s="100"/>
      <c r="BC116" s="96"/>
      <c r="BD116" s="95"/>
    </row>
    <row r="117" spans="2:56" ht="28.05" customHeight="1" x14ac:dyDescent="0.2">
      <c r="B117"/>
      <c r="C117"/>
      <c r="AZ117" s="100"/>
      <c r="BA117" s="100"/>
      <c r="BB117" s="100"/>
      <c r="BC117" s="96"/>
      <c r="BD117" s="95"/>
    </row>
    <row r="118" spans="2:56" ht="28.05" customHeight="1" x14ac:dyDescent="0.2">
      <c r="B118"/>
      <c r="C118"/>
      <c r="AZ118" s="100"/>
      <c r="BA118" s="100"/>
      <c r="BB118" s="100"/>
      <c r="BC118" s="96"/>
      <c r="BD118" s="95"/>
    </row>
    <row r="119" spans="2:56" ht="28.05" customHeight="1" x14ac:dyDescent="0.2">
      <c r="B119"/>
      <c r="C119"/>
      <c r="AZ119" s="100"/>
      <c r="BA119" s="100"/>
      <c r="BB119" s="100"/>
      <c r="BC119" s="96"/>
      <c r="BD119" s="95"/>
    </row>
    <row r="120" spans="2:56" ht="28.05" customHeight="1" x14ac:dyDescent="0.2">
      <c r="B120"/>
      <c r="C120"/>
      <c r="AZ120" s="100"/>
      <c r="BA120" s="100"/>
      <c r="BB120" s="100"/>
      <c r="BC120" s="96"/>
      <c r="BD120" s="95"/>
    </row>
    <row r="121" spans="2:56" ht="28.05" customHeight="1" x14ac:dyDescent="0.2">
      <c r="B121"/>
      <c r="C121"/>
      <c r="AZ121" s="100"/>
      <c r="BA121" s="100"/>
      <c r="BB121" s="100"/>
      <c r="BC121" s="96"/>
      <c r="BD121" s="95"/>
    </row>
    <row r="122" spans="2:56" ht="28.05" customHeight="1" x14ac:dyDescent="0.2">
      <c r="B122"/>
      <c r="C122"/>
      <c r="AZ122" s="100"/>
      <c r="BA122" s="100"/>
      <c r="BB122" s="100"/>
      <c r="BC122" s="96"/>
      <c r="BD122" s="95"/>
    </row>
    <row r="123" spans="2:56" ht="28.05" customHeight="1" x14ac:dyDescent="0.2">
      <c r="B123"/>
      <c r="C123"/>
      <c r="AZ123" s="100"/>
      <c r="BA123" s="100"/>
      <c r="BB123" s="100"/>
      <c r="BC123" s="96"/>
      <c r="BD123" s="95"/>
    </row>
    <row r="124" spans="2:56" ht="28.05" customHeight="1" x14ac:dyDescent="0.2">
      <c r="B124"/>
      <c r="C124"/>
      <c r="AZ124" s="100"/>
      <c r="BA124" s="100"/>
      <c r="BB124" s="100"/>
      <c r="BC124" s="96"/>
      <c r="BD124" s="95"/>
    </row>
    <row r="125" spans="2:56" ht="28.05" customHeight="1" x14ac:dyDescent="0.2">
      <c r="B125"/>
      <c r="C125"/>
      <c r="AZ125" s="100"/>
      <c r="BA125" s="100"/>
      <c r="BB125" s="100"/>
      <c r="BC125" s="96"/>
      <c r="BD125" s="95"/>
    </row>
    <row r="126" spans="2:56" ht="28.05" customHeight="1" x14ac:dyDescent="0.2">
      <c r="B126"/>
      <c r="C126"/>
      <c r="AZ126" s="100"/>
      <c r="BA126" s="100"/>
      <c r="BB126" s="100"/>
      <c r="BC126" s="96"/>
      <c r="BD126" s="95"/>
    </row>
    <row r="127" spans="2:56" ht="28.05" customHeight="1" x14ac:dyDescent="0.2">
      <c r="B127"/>
      <c r="C127"/>
      <c r="AZ127" s="100"/>
      <c r="BA127" s="100"/>
      <c r="BB127" s="100"/>
      <c r="BC127" s="96"/>
      <c r="BD127" s="95"/>
    </row>
    <row r="128" spans="2:56" ht="28.05" customHeight="1" x14ac:dyDescent="0.2">
      <c r="B128"/>
      <c r="C128"/>
      <c r="AZ128" s="100"/>
      <c r="BA128" s="100"/>
      <c r="BB128" s="100"/>
      <c r="BC128" s="96"/>
      <c r="BD128" s="95"/>
    </row>
    <row r="129" spans="2:56" ht="28.05" customHeight="1" x14ac:dyDescent="0.2">
      <c r="B129"/>
      <c r="C129"/>
      <c r="AZ129" s="100"/>
      <c r="BA129" s="100"/>
      <c r="BB129" s="100"/>
      <c r="BC129" s="96"/>
      <c r="BD129" s="95"/>
    </row>
    <row r="130" spans="2:56" ht="28.05" customHeight="1" x14ac:dyDescent="0.2">
      <c r="B130"/>
      <c r="C130"/>
      <c r="AZ130" s="100"/>
      <c r="BA130" s="100"/>
      <c r="BB130" s="100"/>
      <c r="BC130" s="96"/>
      <c r="BD130" s="95"/>
    </row>
    <row r="131" spans="2:56" ht="28.05" customHeight="1" x14ac:dyDescent="0.2">
      <c r="B131"/>
      <c r="C131"/>
      <c r="AZ131" s="100"/>
      <c r="BA131" s="100"/>
      <c r="BB131" s="100"/>
      <c r="BC131" s="96"/>
      <c r="BD131" s="95"/>
    </row>
    <row r="132" spans="2:56" ht="28.05" customHeight="1" x14ac:dyDescent="0.2">
      <c r="B132"/>
      <c r="C132"/>
      <c r="AZ132" s="100"/>
      <c r="BA132" s="100"/>
      <c r="BB132" s="100"/>
      <c r="BC132" s="96"/>
      <c r="BD132" s="95"/>
    </row>
    <row r="133" spans="2:56" ht="28.05" customHeight="1" x14ac:dyDescent="0.2">
      <c r="B133"/>
      <c r="C133"/>
      <c r="AZ133" s="100"/>
      <c r="BA133" s="100"/>
      <c r="BB133" s="100"/>
      <c r="BC133" s="96"/>
      <c r="BD133" s="95"/>
    </row>
    <row r="134" spans="2:56" ht="28.05" customHeight="1" x14ac:dyDescent="0.2">
      <c r="B134"/>
      <c r="C134"/>
      <c r="AZ134" s="100"/>
      <c r="BA134" s="100"/>
      <c r="BB134" s="100"/>
      <c r="BC134" s="96"/>
      <c r="BD134" s="95"/>
    </row>
    <row r="135" spans="2:56" ht="28.05" customHeight="1" x14ac:dyDescent="0.2">
      <c r="B135"/>
      <c r="C135"/>
      <c r="AZ135" s="100"/>
      <c r="BA135" s="100"/>
      <c r="BB135" s="100"/>
      <c r="BC135" s="96"/>
      <c r="BD135" s="95"/>
    </row>
    <row r="136" spans="2:56" ht="28.05" customHeight="1" x14ac:dyDescent="0.2">
      <c r="B136"/>
      <c r="C136"/>
      <c r="AZ136" s="100"/>
      <c r="BA136" s="100"/>
      <c r="BB136" s="100"/>
      <c r="BC136" s="96"/>
      <c r="BD136" s="95"/>
    </row>
    <row r="137" spans="2:56" ht="28.05" customHeight="1" x14ac:dyDescent="0.2">
      <c r="B137"/>
      <c r="C137"/>
      <c r="AZ137" s="100"/>
      <c r="BA137" s="100"/>
      <c r="BB137" s="100"/>
      <c r="BC137" s="96"/>
      <c r="BD137" s="95"/>
    </row>
    <row r="138" spans="2:56" ht="28.05" customHeight="1" x14ac:dyDescent="0.2">
      <c r="B138"/>
      <c r="C138"/>
      <c r="AZ138" s="100"/>
      <c r="BA138" s="100"/>
      <c r="BB138" s="100"/>
      <c r="BC138" s="96"/>
      <c r="BD138" s="95"/>
    </row>
    <row r="139" spans="2:56" ht="28.05" customHeight="1" x14ac:dyDescent="0.2">
      <c r="B139"/>
      <c r="C139"/>
      <c r="AZ139" s="100"/>
      <c r="BA139" s="100"/>
      <c r="BB139" s="100"/>
      <c r="BC139" s="96"/>
      <c r="BD139" s="95"/>
    </row>
    <row r="140" spans="2:56" ht="28.05" customHeight="1" x14ac:dyDescent="0.2">
      <c r="B140"/>
      <c r="C140"/>
      <c r="AZ140" s="100"/>
      <c r="BA140" s="100"/>
      <c r="BB140" s="100"/>
      <c r="BC140" s="96"/>
      <c r="BD140" s="95"/>
    </row>
    <row r="141" spans="2:56" ht="28.05" customHeight="1" x14ac:dyDescent="0.2">
      <c r="B141"/>
      <c r="C141"/>
      <c r="AZ141" s="100"/>
      <c r="BA141" s="100"/>
      <c r="BB141" s="100"/>
      <c r="BC141" s="96"/>
      <c r="BD141" s="95"/>
    </row>
    <row r="142" spans="2:56" ht="28.05" customHeight="1" x14ac:dyDescent="0.2">
      <c r="B142"/>
      <c r="C142"/>
      <c r="AZ142" s="100"/>
      <c r="BA142" s="100"/>
      <c r="BB142" s="100"/>
      <c r="BC142" s="96"/>
      <c r="BD142" s="95"/>
    </row>
    <row r="143" spans="2:56" ht="28.05" customHeight="1" x14ac:dyDescent="0.2">
      <c r="B143"/>
      <c r="C143"/>
      <c r="AZ143" s="100"/>
      <c r="BA143" s="100"/>
      <c r="BB143" s="100"/>
      <c r="BC143" s="96"/>
      <c r="BD143" s="95"/>
    </row>
    <row r="144" spans="2:56" ht="28.05" customHeight="1" x14ac:dyDescent="0.2">
      <c r="B144"/>
      <c r="C144"/>
      <c r="AZ144" s="100"/>
      <c r="BA144" s="100"/>
      <c r="BB144" s="100"/>
      <c r="BC144" s="96"/>
      <c r="BD144" s="95"/>
    </row>
    <row r="145" spans="2:56" ht="28.05" customHeight="1" x14ac:dyDescent="0.2">
      <c r="B145"/>
      <c r="C145"/>
      <c r="AZ145" s="100"/>
      <c r="BA145" s="100"/>
      <c r="BB145" s="100"/>
      <c r="BC145" s="96"/>
      <c r="BD145" s="95"/>
    </row>
    <row r="146" spans="2:56" ht="28.05" customHeight="1" x14ac:dyDescent="0.2">
      <c r="B146"/>
      <c r="C146"/>
      <c r="AZ146" s="100"/>
      <c r="BA146" s="100"/>
      <c r="BB146" s="100"/>
      <c r="BC146" s="96"/>
      <c r="BD146" s="95"/>
    </row>
    <row r="147" spans="2:56" ht="28.05" customHeight="1" x14ac:dyDescent="0.2">
      <c r="B147"/>
      <c r="C147"/>
      <c r="AZ147" s="100"/>
      <c r="BA147" s="100"/>
      <c r="BB147" s="100"/>
      <c r="BC147" s="96"/>
      <c r="BD147" s="95"/>
    </row>
    <row r="148" spans="2:56" ht="28.05" customHeight="1" x14ac:dyDescent="0.2">
      <c r="B148"/>
      <c r="C148"/>
      <c r="AZ148" s="100"/>
      <c r="BA148" s="100"/>
      <c r="BB148" s="100"/>
      <c r="BC148" s="96"/>
      <c r="BD148" s="95"/>
    </row>
    <row r="149" spans="2:56" ht="28.05" customHeight="1" x14ac:dyDescent="0.2">
      <c r="B149"/>
      <c r="C149"/>
      <c r="AZ149" s="100"/>
      <c r="BA149" s="100"/>
      <c r="BB149" s="100"/>
      <c r="BC149" s="96"/>
      <c r="BD149" s="95"/>
    </row>
    <row r="150" spans="2:56" ht="28.05" customHeight="1" x14ac:dyDescent="0.2">
      <c r="B150"/>
      <c r="C150"/>
      <c r="AZ150" s="100"/>
      <c r="BA150" s="100"/>
      <c r="BB150" s="100"/>
      <c r="BC150" s="96"/>
      <c r="BD150" s="95"/>
    </row>
    <row r="151" spans="2:56" ht="28.05" customHeight="1" x14ac:dyDescent="0.2">
      <c r="B151"/>
      <c r="C151"/>
      <c r="AZ151" s="100"/>
      <c r="BA151" s="100"/>
      <c r="BB151" s="100"/>
      <c r="BC151" s="96"/>
      <c r="BD151" s="95"/>
    </row>
    <row r="152" spans="2:56" ht="28.05" customHeight="1" x14ac:dyDescent="0.2">
      <c r="B152"/>
      <c r="C152"/>
      <c r="AZ152" s="100"/>
      <c r="BA152" s="100"/>
      <c r="BB152" s="100"/>
      <c r="BC152" s="96"/>
      <c r="BD152" s="95"/>
    </row>
    <row r="153" spans="2:56" ht="28.05" customHeight="1" x14ac:dyDescent="0.2">
      <c r="B153"/>
      <c r="C153"/>
      <c r="AZ153" s="100"/>
      <c r="BA153" s="100"/>
      <c r="BB153" s="100"/>
      <c r="BC153" s="96"/>
      <c r="BD153" s="95"/>
    </row>
    <row r="154" spans="2:56" ht="28.05" customHeight="1" x14ac:dyDescent="0.2">
      <c r="B154"/>
      <c r="C154"/>
      <c r="AZ154" s="100"/>
      <c r="BA154" s="100"/>
      <c r="BB154" s="100"/>
      <c r="BC154" s="96"/>
      <c r="BD154" s="95"/>
    </row>
    <row r="155" spans="2:56" ht="28.05" customHeight="1" x14ac:dyDescent="0.2">
      <c r="B155"/>
      <c r="C155"/>
      <c r="AZ155" s="100"/>
      <c r="BA155" s="100"/>
      <c r="BB155" s="100"/>
      <c r="BC155" s="96"/>
      <c r="BD155" s="95"/>
    </row>
    <row r="156" spans="2:56" ht="28.05" customHeight="1" x14ac:dyDescent="0.2">
      <c r="B156"/>
      <c r="C156"/>
      <c r="AZ156" s="100"/>
      <c r="BA156" s="100"/>
      <c r="BB156" s="100"/>
      <c r="BC156" s="96"/>
      <c r="BD156" s="95"/>
    </row>
    <row r="157" spans="2:56" ht="28.05" customHeight="1" x14ac:dyDescent="0.2">
      <c r="B157"/>
      <c r="C157"/>
      <c r="AZ157" s="100"/>
      <c r="BA157" s="100"/>
      <c r="BB157" s="100"/>
      <c r="BC157" s="96"/>
      <c r="BD157" s="95"/>
    </row>
    <row r="158" spans="2:56" ht="28.05" customHeight="1" x14ac:dyDescent="0.2">
      <c r="B158"/>
      <c r="C158"/>
      <c r="AZ158" s="100"/>
      <c r="BA158" s="100"/>
      <c r="BB158" s="100"/>
      <c r="BC158" s="96"/>
      <c r="BD158" s="95"/>
    </row>
    <row r="159" spans="2:56" ht="28.05" customHeight="1" x14ac:dyDescent="0.2">
      <c r="B159"/>
      <c r="C159"/>
      <c r="AZ159" s="100"/>
      <c r="BA159" s="100"/>
      <c r="BB159" s="100"/>
      <c r="BC159" s="96"/>
      <c r="BD159" s="95"/>
    </row>
    <row r="160" spans="2:56" ht="28.05" customHeight="1" x14ac:dyDescent="0.2">
      <c r="B160"/>
      <c r="C160"/>
      <c r="AZ160" s="100"/>
      <c r="BA160" s="100"/>
      <c r="BB160" s="100"/>
      <c r="BC160" s="96"/>
      <c r="BD160" s="95"/>
    </row>
    <row r="161" spans="2:56" ht="28.05" customHeight="1" x14ac:dyDescent="0.2">
      <c r="B161"/>
      <c r="C161"/>
      <c r="AZ161" s="100"/>
      <c r="BA161" s="100"/>
      <c r="BB161" s="100"/>
      <c r="BC161" s="96"/>
      <c r="BD161" s="95"/>
    </row>
    <row r="162" spans="2:56" ht="28.05" customHeight="1" x14ac:dyDescent="0.2">
      <c r="B162"/>
      <c r="C162"/>
      <c r="AZ162" s="100"/>
      <c r="BA162" s="100"/>
      <c r="BB162" s="100"/>
      <c r="BC162" s="96"/>
      <c r="BD162" s="95"/>
    </row>
    <row r="163" spans="2:56" ht="28.05" customHeight="1" x14ac:dyDescent="0.2">
      <c r="B163"/>
      <c r="C163"/>
      <c r="AZ163" s="100"/>
      <c r="BA163" s="100"/>
      <c r="BB163" s="100"/>
      <c r="BC163" s="96"/>
      <c r="BD163" s="95"/>
    </row>
    <row r="164" spans="2:56" ht="28.05" customHeight="1" x14ac:dyDescent="0.2">
      <c r="B164"/>
      <c r="C164"/>
      <c r="AZ164" s="100"/>
      <c r="BA164" s="100"/>
      <c r="BB164" s="100"/>
      <c r="BC164" s="96"/>
      <c r="BD164" s="95"/>
    </row>
    <row r="165" spans="2:56" ht="28.05" customHeight="1" x14ac:dyDescent="0.2">
      <c r="B165"/>
      <c r="C165"/>
      <c r="AZ165" s="100"/>
      <c r="BA165" s="100"/>
      <c r="BB165" s="100"/>
      <c r="BC165" s="96"/>
      <c r="BD165" s="95"/>
    </row>
    <row r="166" spans="2:56" ht="28.05" customHeight="1" x14ac:dyDescent="0.2">
      <c r="B166"/>
      <c r="C166"/>
      <c r="AZ166" s="100"/>
      <c r="BA166" s="100"/>
      <c r="BB166" s="100"/>
      <c r="BC166" s="96"/>
      <c r="BD166" s="95"/>
    </row>
    <row r="167" spans="2:56" ht="28.05" customHeight="1" x14ac:dyDescent="0.2">
      <c r="B167"/>
      <c r="C167"/>
      <c r="AZ167" s="100"/>
      <c r="BA167" s="100"/>
      <c r="BB167" s="100"/>
      <c r="BC167" s="96"/>
      <c r="BD167" s="95"/>
    </row>
    <row r="168" spans="2:56" ht="28.05" customHeight="1" x14ac:dyDescent="0.2">
      <c r="B168"/>
      <c r="C168"/>
      <c r="AZ168" s="100"/>
      <c r="BA168" s="100"/>
      <c r="BB168" s="100"/>
      <c r="BC168" s="96"/>
      <c r="BD168" s="95"/>
    </row>
    <row r="169" spans="2:56" ht="28.05" customHeight="1" x14ac:dyDescent="0.2">
      <c r="B169"/>
      <c r="C169"/>
      <c r="AZ169" s="100"/>
      <c r="BA169" s="100"/>
      <c r="BB169" s="100"/>
      <c r="BC169" s="96"/>
      <c r="BD169" s="95"/>
    </row>
    <row r="170" spans="2:56" ht="28.05" customHeight="1" x14ac:dyDescent="0.2">
      <c r="B170"/>
      <c r="C170"/>
      <c r="AZ170" s="100"/>
      <c r="BA170" s="100"/>
      <c r="BB170" s="100"/>
      <c r="BC170" s="96"/>
      <c r="BD170" s="95"/>
    </row>
    <row r="171" spans="2:56" ht="28.05" customHeight="1" x14ac:dyDescent="0.2">
      <c r="B171"/>
      <c r="C171"/>
      <c r="AZ171" s="100"/>
      <c r="BA171" s="100"/>
      <c r="BB171" s="100"/>
      <c r="BC171" s="96"/>
      <c r="BD171" s="95"/>
    </row>
    <row r="172" spans="2:56" ht="28.05" customHeight="1" x14ac:dyDescent="0.2">
      <c r="B172"/>
      <c r="C172"/>
      <c r="AZ172" s="100"/>
      <c r="BA172" s="100"/>
      <c r="BB172" s="100"/>
      <c r="BC172" s="96"/>
      <c r="BD172" s="95"/>
    </row>
    <row r="173" spans="2:56" ht="28.05" customHeight="1" x14ac:dyDescent="0.2">
      <c r="B173"/>
      <c r="C173"/>
      <c r="AZ173" s="100"/>
      <c r="BA173" s="100"/>
      <c r="BB173" s="100"/>
      <c r="BC173" s="96"/>
      <c r="BD173" s="95"/>
    </row>
    <row r="174" spans="2:56" ht="28.05" customHeight="1" x14ac:dyDescent="0.2">
      <c r="B174"/>
      <c r="C174"/>
      <c r="AZ174" s="100"/>
      <c r="BA174" s="100"/>
      <c r="BB174" s="100"/>
      <c r="BC174" s="96"/>
      <c r="BD174" s="95"/>
    </row>
    <row r="175" spans="2:56" ht="28.05" customHeight="1" x14ac:dyDescent="0.2">
      <c r="B175"/>
      <c r="C175"/>
      <c r="AZ175" s="100"/>
      <c r="BA175" s="100"/>
      <c r="BB175" s="100"/>
      <c r="BC175" s="96"/>
      <c r="BD175" s="95"/>
    </row>
    <row r="176" spans="2:56" ht="28.05" customHeight="1" x14ac:dyDescent="0.2">
      <c r="B176"/>
      <c r="C176"/>
      <c r="AZ176" s="100"/>
      <c r="BA176" s="100"/>
      <c r="BB176" s="100"/>
      <c r="BC176" s="96"/>
      <c r="BD176" s="95"/>
    </row>
    <row r="177" spans="2:56" ht="28.05" customHeight="1" x14ac:dyDescent="0.2">
      <c r="B177"/>
      <c r="C177"/>
      <c r="AZ177" s="100"/>
      <c r="BA177" s="100"/>
      <c r="BB177" s="100"/>
      <c r="BC177" s="96"/>
      <c r="BD177" s="95"/>
    </row>
    <row r="178" spans="2:56" ht="28.05" customHeight="1" x14ac:dyDescent="0.2">
      <c r="B178"/>
      <c r="C178"/>
      <c r="AZ178" s="100"/>
      <c r="BA178" s="100"/>
      <c r="BB178" s="100"/>
      <c r="BC178" s="96"/>
      <c r="BD178" s="95"/>
    </row>
    <row r="179" spans="2:56" ht="28.05" customHeight="1" x14ac:dyDescent="0.2">
      <c r="B179"/>
      <c r="C179"/>
      <c r="AZ179" s="100"/>
      <c r="BA179" s="100"/>
      <c r="BB179" s="100"/>
      <c r="BC179" s="96"/>
      <c r="BD179" s="95"/>
    </row>
    <row r="180" spans="2:56" ht="28.05" customHeight="1" x14ac:dyDescent="0.2">
      <c r="B180"/>
      <c r="C180"/>
      <c r="AZ180" s="100"/>
      <c r="BA180" s="100"/>
      <c r="BB180" s="100"/>
      <c r="BC180" s="96"/>
      <c r="BD180" s="95"/>
    </row>
    <row r="181" spans="2:56" ht="28.05" customHeight="1" x14ac:dyDescent="0.2">
      <c r="B181"/>
      <c r="C181"/>
      <c r="AZ181" s="100"/>
      <c r="BA181" s="100"/>
      <c r="BB181" s="100"/>
      <c r="BC181" s="96"/>
      <c r="BD181" s="95"/>
    </row>
    <row r="182" spans="2:56" ht="28.05" customHeight="1" x14ac:dyDescent="0.2">
      <c r="B182"/>
      <c r="C182"/>
      <c r="AZ182" s="100"/>
      <c r="BA182" s="100"/>
      <c r="BB182" s="100"/>
      <c r="BC182" s="96"/>
      <c r="BD182" s="95"/>
    </row>
    <row r="183" spans="2:56" ht="28.05" customHeight="1" x14ac:dyDescent="0.2">
      <c r="B183"/>
      <c r="C183"/>
      <c r="AZ183" s="100"/>
      <c r="BA183" s="100"/>
      <c r="BB183" s="100"/>
      <c r="BC183" s="96"/>
      <c r="BD183" s="95"/>
    </row>
    <row r="184" spans="2:56" ht="28.05" customHeight="1" x14ac:dyDescent="0.2">
      <c r="B184"/>
      <c r="C184"/>
      <c r="AZ184" s="100"/>
      <c r="BA184" s="100"/>
      <c r="BB184" s="100"/>
      <c r="BC184" s="96"/>
      <c r="BD184" s="95"/>
    </row>
    <row r="185" spans="2:56" ht="28.05" customHeight="1" x14ac:dyDescent="0.2">
      <c r="B185"/>
      <c r="C185"/>
      <c r="AZ185" s="100"/>
      <c r="BA185" s="100"/>
      <c r="BB185" s="100"/>
      <c r="BC185" s="96"/>
      <c r="BD185" s="95"/>
    </row>
    <row r="186" spans="2:56" ht="28.05" customHeight="1" x14ac:dyDescent="0.2">
      <c r="B186"/>
      <c r="C186"/>
      <c r="AZ186" s="100"/>
      <c r="BA186" s="100"/>
      <c r="BB186" s="100"/>
      <c r="BC186" s="96"/>
      <c r="BD186" s="95"/>
    </row>
    <row r="187" spans="2:56" ht="28.05" customHeight="1" x14ac:dyDescent="0.2">
      <c r="B187"/>
      <c r="C187"/>
      <c r="AZ187" s="100"/>
      <c r="BA187" s="100"/>
      <c r="BB187" s="100"/>
      <c r="BC187" s="96"/>
      <c r="BD187" s="95"/>
    </row>
    <row r="188" spans="2:56" ht="28.05" customHeight="1" x14ac:dyDescent="0.2">
      <c r="B188"/>
      <c r="C188"/>
      <c r="AZ188" s="100"/>
      <c r="BA188" s="100"/>
      <c r="BB188" s="100"/>
      <c r="BC188" s="96"/>
      <c r="BD188" s="95"/>
    </row>
    <row r="189" spans="2:56" ht="28.05" customHeight="1" x14ac:dyDescent="0.2">
      <c r="B189"/>
      <c r="C189"/>
      <c r="AZ189" s="100"/>
      <c r="BA189" s="100"/>
      <c r="BB189" s="100"/>
      <c r="BC189" s="96"/>
      <c r="BD189" s="95"/>
    </row>
    <row r="190" spans="2:56" ht="28.05" customHeight="1" x14ac:dyDescent="0.2">
      <c r="B190"/>
      <c r="C190"/>
      <c r="AZ190" s="100"/>
      <c r="BA190" s="100"/>
      <c r="BB190" s="100"/>
      <c r="BC190" s="96"/>
      <c r="BD190" s="95"/>
    </row>
    <row r="191" spans="2:56" ht="28.05" customHeight="1" x14ac:dyDescent="0.2">
      <c r="B191"/>
      <c r="C191"/>
      <c r="AZ191" s="100"/>
      <c r="BA191" s="100"/>
      <c r="BB191" s="100"/>
      <c r="BC191" s="96"/>
      <c r="BD191" s="95"/>
    </row>
    <row r="192" spans="2:56" ht="28.05" customHeight="1" x14ac:dyDescent="0.2">
      <c r="B192"/>
      <c r="C192"/>
      <c r="AZ192" s="100"/>
      <c r="BA192" s="100"/>
      <c r="BB192" s="100"/>
      <c r="BC192" s="96"/>
      <c r="BD192" s="95"/>
    </row>
    <row r="193" spans="2:56" ht="28.05" customHeight="1" x14ac:dyDescent="0.2">
      <c r="B193"/>
      <c r="C193"/>
      <c r="AZ193" s="100"/>
      <c r="BA193" s="100"/>
      <c r="BB193" s="100"/>
      <c r="BC193" s="96"/>
      <c r="BD193" s="95"/>
    </row>
    <row r="194" spans="2:56" ht="28.05" customHeight="1" x14ac:dyDescent="0.2">
      <c r="B194"/>
      <c r="C194"/>
      <c r="AZ194" s="100"/>
      <c r="BA194" s="100"/>
      <c r="BB194" s="100"/>
      <c r="BC194" s="96"/>
      <c r="BD194" s="95"/>
    </row>
    <row r="195" spans="2:56" ht="28.05" customHeight="1" x14ac:dyDescent="0.2">
      <c r="B195"/>
      <c r="C195"/>
      <c r="AZ195" s="100"/>
      <c r="BA195" s="100"/>
      <c r="BB195" s="100"/>
      <c r="BC195" s="96"/>
      <c r="BD195" s="95"/>
    </row>
    <row r="196" spans="2:56" ht="28.05" customHeight="1" x14ac:dyDescent="0.2">
      <c r="B196"/>
      <c r="C196"/>
      <c r="AZ196" s="100"/>
      <c r="BA196" s="100"/>
      <c r="BB196" s="100"/>
      <c r="BC196" s="96"/>
      <c r="BD196" s="95"/>
    </row>
    <row r="197" spans="2:56" ht="28.05" customHeight="1" x14ac:dyDescent="0.2">
      <c r="B197"/>
      <c r="C197"/>
      <c r="AZ197" s="100"/>
      <c r="BA197" s="100"/>
      <c r="BB197" s="100"/>
      <c r="BC197" s="96"/>
      <c r="BD197" s="95"/>
    </row>
    <row r="198" spans="2:56" ht="28.05" customHeight="1" x14ac:dyDescent="0.2">
      <c r="B198"/>
      <c r="C198"/>
      <c r="AZ198" s="100"/>
      <c r="BA198" s="100"/>
      <c r="BB198" s="100"/>
      <c r="BC198" s="96"/>
      <c r="BD198" s="95"/>
    </row>
    <row r="199" spans="2:56" ht="28.05" customHeight="1" x14ac:dyDescent="0.2">
      <c r="B199"/>
      <c r="C199"/>
      <c r="AZ199" s="100"/>
      <c r="BA199" s="100"/>
      <c r="BB199" s="100"/>
      <c r="BC199" s="96"/>
      <c r="BD199" s="95"/>
    </row>
    <row r="200" spans="2:56" ht="28.05" customHeight="1" x14ac:dyDescent="0.2">
      <c r="B200"/>
      <c r="C200"/>
      <c r="AZ200" s="100"/>
      <c r="BA200" s="100"/>
      <c r="BB200" s="100"/>
      <c r="BC200" s="96"/>
      <c r="BD200" s="95"/>
    </row>
    <row r="201" spans="2:56" ht="28.05" customHeight="1" x14ac:dyDescent="0.2">
      <c r="B201"/>
      <c r="C201"/>
      <c r="AZ201" s="100"/>
      <c r="BA201" s="100"/>
      <c r="BB201" s="100"/>
      <c r="BC201" s="96"/>
      <c r="BD201" s="95"/>
    </row>
    <row r="202" spans="2:56" ht="28.05" customHeight="1" x14ac:dyDescent="0.2">
      <c r="B202"/>
      <c r="C202"/>
      <c r="AZ202" s="100"/>
      <c r="BA202" s="100"/>
      <c r="BB202" s="100"/>
      <c r="BC202" s="96"/>
      <c r="BD202" s="95"/>
    </row>
    <row r="203" spans="2:56" ht="28.05" customHeight="1" x14ac:dyDescent="0.2">
      <c r="B203"/>
      <c r="C203"/>
      <c r="AZ203" s="100"/>
      <c r="BA203" s="100"/>
      <c r="BB203" s="100"/>
      <c r="BC203" s="96"/>
      <c r="BD203" s="95"/>
    </row>
    <row r="204" spans="2:56" ht="28.05" customHeight="1" x14ac:dyDescent="0.2">
      <c r="B204"/>
      <c r="C204"/>
      <c r="AZ204" s="100"/>
      <c r="BA204" s="100"/>
      <c r="BB204" s="100"/>
      <c r="BC204" s="96"/>
      <c r="BD204" s="95"/>
    </row>
    <row r="205" spans="2:56" ht="28.05" customHeight="1" x14ac:dyDescent="0.2">
      <c r="B205"/>
      <c r="C205"/>
      <c r="AZ205" s="100"/>
      <c r="BA205" s="100"/>
      <c r="BB205" s="100"/>
      <c r="BC205" s="96"/>
      <c r="BD205" s="95"/>
    </row>
    <row r="206" spans="2:56" ht="28.05" customHeight="1" x14ac:dyDescent="0.2">
      <c r="B206"/>
      <c r="C206"/>
      <c r="AZ206" s="100"/>
      <c r="BA206" s="100"/>
      <c r="BB206" s="100"/>
      <c r="BC206" s="96"/>
      <c r="BD206" s="95"/>
    </row>
    <row r="207" spans="2:56" ht="28.05" customHeight="1" x14ac:dyDescent="0.2">
      <c r="B207"/>
      <c r="C207"/>
      <c r="AZ207" s="100"/>
      <c r="BA207" s="100"/>
      <c r="BB207" s="100"/>
      <c r="BC207" s="96"/>
      <c r="BD207" s="95"/>
    </row>
    <row r="208" spans="2:56" ht="28.05" customHeight="1" x14ac:dyDescent="0.2">
      <c r="B208"/>
      <c r="C208"/>
      <c r="AZ208" s="100"/>
      <c r="BA208" s="100"/>
      <c r="BB208" s="100"/>
      <c r="BC208" s="96"/>
      <c r="BD208" s="95"/>
    </row>
    <row r="209" spans="2:56" ht="28.05" customHeight="1" x14ac:dyDescent="0.2">
      <c r="B209"/>
      <c r="C209"/>
      <c r="AZ209" s="100"/>
      <c r="BA209" s="100"/>
      <c r="BB209" s="100"/>
      <c r="BC209" s="96"/>
      <c r="BD209" s="95"/>
    </row>
    <row r="210" spans="2:56" ht="28.05" customHeight="1" x14ac:dyDescent="0.2">
      <c r="B210"/>
      <c r="C210"/>
      <c r="AZ210" s="100"/>
      <c r="BA210" s="100"/>
      <c r="BB210" s="100"/>
      <c r="BC210" s="96"/>
      <c r="BD210" s="95"/>
    </row>
    <row r="211" spans="2:56" ht="28.05" customHeight="1" x14ac:dyDescent="0.2">
      <c r="B211"/>
      <c r="C211"/>
      <c r="AZ211" s="100"/>
      <c r="BA211" s="100"/>
      <c r="BB211" s="100"/>
      <c r="BC211" s="96"/>
      <c r="BD211" s="95"/>
    </row>
    <row r="212" spans="2:56" ht="28.05" customHeight="1" x14ac:dyDescent="0.2">
      <c r="B212"/>
      <c r="C212"/>
      <c r="AZ212" s="100"/>
      <c r="BA212" s="100"/>
      <c r="BB212" s="100"/>
      <c r="BC212" s="96"/>
      <c r="BD212" s="95"/>
    </row>
    <row r="213" spans="2:56" ht="28.05" customHeight="1" x14ac:dyDescent="0.2">
      <c r="B213"/>
      <c r="C213"/>
      <c r="AZ213" s="100"/>
      <c r="BA213" s="100"/>
      <c r="BB213" s="100"/>
      <c r="BC213" s="96"/>
      <c r="BD213" s="95"/>
    </row>
    <row r="214" spans="2:56" ht="28.05" customHeight="1" x14ac:dyDescent="0.2">
      <c r="B214"/>
      <c r="C214"/>
      <c r="AZ214" s="100"/>
      <c r="BA214" s="100"/>
      <c r="BB214" s="100"/>
      <c r="BC214" s="96"/>
      <c r="BD214" s="95"/>
    </row>
    <row r="215" spans="2:56" ht="28.05" customHeight="1" x14ac:dyDescent="0.2">
      <c r="B215"/>
      <c r="C215"/>
      <c r="AZ215" s="100"/>
      <c r="BA215" s="100"/>
      <c r="BB215" s="100"/>
      <c r="BC215" s="96"/>
      <c r="BD215" s="95"/>
    </row>
    <row r="216" spans="2:56" ht="28.05" customHeight="1" x14ac:dyDescent="0.2">
      <c r="B216"/>
      <c r="C216"/>
      <c r="AZ216" s="100"/>
      <c r="BA216" s="100"/>
      <c r="BB216" s="100"/>
      <c r="BC216" s="96"/>
      <c r="BD216" s="95"/>
    </row>
    <row r="217" spans="2:56" ht="28.05" customHeight="1" x14ac:dyDescent="0.2">
      <c r="B217"/>
      <c r="C217"/>
      <c r="AZ217" s="100"/>
      <c r="BA217" s="100"/>
      <c r="BB217" s="100"/>
      <c r="BC217" s="96"/>
      <c r="BD217" s="95"/>
    </row>
    <row r="218" spans="2:56" ht="28.05" customHeight="1" x14ac:dyDescent="0.2">
      <c r="B218"/>
      <c r="C218"/>
      <c r="AZ218" s="100"/>
      <c r="BA218" s="100"/>
      <c r="BB218" s="100"/>
      <c r="BC218" s="96"/>
      <c r="BD218" s="95"/>
    </row>
    <row r="219" spans="2:56" ht="28.05" customHeight="1" x14ac:dyDescent="0.2">
      <c r="B219"/>
      <c r="C219"/>
      <c r="AZ219" s="100"/>
      <c r="BA219" s="100"/>
      <c r="BB219" s="100"/>
      <c r="BC219" s="96"/>
      <c r="BD219" s="95"/>
    </row>
    <row r="220" spans="2:56" ht="28.05" customHeight="1" x14ac:dyDescent="0.2">
      <c r="B220"/>
      <c r="C220"/>
      <c r="AZ220" s="100"/>
      <c r="BA220" s="100"/>
      <c r="BB220" s="100"/>
      <c r="BC220" s="96"/>
      <c r="BD220" s="95"/>
    </row>
    <row r="221" spans="2:56" ht="28.05" customHeight="1" x14ac:dyDescent="0.2">
      <c r="B221"/>
      <c r="C221"/>
      <c r="AZ221" s="100"/>
      <c r="BA221" s="100"/>
      <c r="BB221" s="100"/>
      <c r="BC221" s="96"/>
      <c r="BD221" s="95"/>
    </row>
    <row r="222" spans="2:56" ht="28.05" customHeight="1" x14ac:dyDescent="0.2">
      <c r="B222"/>
      <c r="C222"/>
      <c r="AZ222" s="100"/>
      <c r="BA222" s="100"/>
      <c r="BB222" s="100"/>
      <c r="BC222" s="96"/>
      <c r="BD222" s="95"/>
    </row>
    <row r="223" spans="2:56" ht="28.05" customHeight="1" x14ac:dyDescent="0.2">
      <c r="B223"/>
      <c r="C223"/>
      <c r="AZ223" s="100"/>
      <c r="BA223" s="100"/>
      <c r="BB223" s="100"/>
      <c r="BC223" s="96"/>
      <c r="BD223" s="95"/>
    </row>
    <row r="224" spans="2:56" ht="28.05" customHeight="1" x14ac:dyDescent="0.2">
      <c r="B224"/>
      <c r="C224"/>
      <c r="AZ224" s="100"/>
      <c r="BA224" s="100"/>
      <c r="BB224" s="100"/>
      <c r="BC224" s="96"/>
      <c r="BD224" s="95"/>
    </row>
    <row r="225" spans="2:56" ht="28.05" customHeight="1" x14ac:dyDescent="0.2">
      <c r="B225"/>
      <c r="C225"/>
      <c r="AZ225" s="100"/>
      <c r="BA225" s="100"/>
      <c r="BB225" s="100"/>
      <c r="BC225" s="96"/>
      <c r="BD225" s="95"/>
    </row>
    <row r="226" spans="2:56" ht="28.05" customHeight="1" x14ac:dyDescent="0.2">
      <c r="B226"/>
      <c r="C226"/>
      <c r="AZ226" s="100"/>
      <c r="BA226" s="100"/>
      <c r="BB226" s="100"/>
      <c r="BC226" s="96"/>
      <c r="BD226" s="95"/>
    </row>
    <row r="227" spans="2:56" ht="28.05" customHeight="1" x14ac:dyDescent="0.2">
      <c r="B227"/>
      <c r="C227"/>
      <c r="AZ227" s="100"/>
      <c r="BA227" s="100"/>
      <c r="BB227" s="100"/>
      <c r="BC227" s="96"/>
      <c r="BD227" s="95"/>
    </row>
    <row r="228" spans="2:56" ht="28.05" customHeight="1" x14ac:dyDescent="0.2">
      <c r="B228"/>
      <c r="C228"/>
      <c r="AZ228" s="100"/>
      <c r="BA228" s="100"/>
      <c r="BB228" s="100"/>
      <c r="BC228" s="96"/>
      <c r="BD228" s="95"/>
    </row>
    <row r="229" spans="2:56" ht="28.05" customHeight="1" x14ac:dyDescent="0.2">
      <c r="B229"/>
      <c r="C229"/>
      <c r="AZ229" s="100"/>
      <c r="BA229" s="100"/>
      <c r="BB229" s="100"/>
      <c r="BC229" s="96"/>
      <c r="BD229" s="95"/>
    </row>
    <row r="230" spans="2:56" ht="28.05" customHeight="1" x14ac:dyDescent="0.2">
      <c r="B230"/>
      <c r="C230"/>
      <c r="AZ230" s="100"/>
      <c r="BA230" s="100"/>
      <c r="BB230" s="100"/>
      <c r="BC230" s="96"/>
      <c r="BD230" s="95"/>
    </row>
    <row r="231" spans="2:56" ht="28.05" customHeight="1" x14ac:dyDescent="0.2">
      <c r="B231"/>
      <c r="C231"/>
      <c r="AZ231" s="100"/>
      <c r="BA231" s="100"/>
      <c r="BB231" s="100"/>
      <c r="BC231" s="96"/>
      <c r="BD231" s="95"/>
    </row>
    <row r="232" spans="2:56" ht="28.05" customHeight="1" x14ac:dyDescent="0.2">
      <c r="B232"/>
      <c r="C232"/>
      <c r="AZ232" s="100"/>
      <c r="BA232" s="100"/>
      <c r="BB232" s="100"/>
      <c r="BC232" s="96"/>
      <c r="BD232" s="95"/>
    </row>
    <row r="233" spans="2:56" ht="28.05" customHeight="1" x14ac:dyDescent="0.2">
      <c r="B233"/>
      <c r="C233"/>
      <c r="AZ233" s="100"/>
      <c r="BA233" s="100"/>
      <c r="BB233" s="100"/>
      <c r="BC233" s="96"/>
      <c r="BD233" s="95"/>
    </row>
    <row r="234" spans="2:56" ht="28.05" customHeight="1" x14ac:dyDescent="0.2">
      <c r="B234"/>
      <c r="C234"/>
      <c r="AZ234" s="100"/>
      <c r="BA234" s="100"/>
      <c r="BB234" s="100"/>
      <c r="BC234" s="96"/>
      <c r="BD234" s="95"/>
    </row>
    <row r="235" spans="2:56" ht="28.05" customHeight="1" x14ac:dyDescent="0.2">
      <c r="B235"/>
      <c r="C235"/>
      <c r="AZ235" s="100"/>
      <c r="BA235" s="100"/>
      <c r="BB235" s="100"/>
      <c r="BC235" s="96"/>
      <c r="BD235" s="95"/>
    </row>
    <row r="236" spans="2:56" ht="28.05" customHeight="1" x14ac:dyDescent="0.2">
      <c r="B236"/>
      <c r="C236"/>
      <c r="AZ236" s="100"/>
      <c r="BA236" s="100"/>
      <c r="BB236" s="100"/>
      <c r="BC236" s="96"/>
      <c r="BD236" s="95"/>
    </row>
    <row r="237" spans="2:56" ht="28.05" customHeight="1" x14ac:dyDescent="0.2">
      <c r="B237"/>
      <c r="C237"/>
      <c r="AZ237" s="100"/>
      <c r="BA237" s="100"/>
      <c r="BB237" s="100"/>
      <c r="BC237" s="96"/>
      <c r="BD237" s="95"/>
    </row>
    <row r="238" spans="2:56" ht="28.05" customHeight="1" x14ac:dyDescent="0.2">
      <c r="B238"/>
      <c r="C238"/>
      <c r="AZ238" s="100"/>
      <c r="BA238" s="100"/>
      <c r="BB238" s="100"/>
      <c r="BC238" s="96"/>
      <c r="BD238" s="95"/>
    </row>
    <row r="239" spans="2:56" ht="28.05" customHeight="1" x14ac:dyDescent="0.2">
      <c r="B239"/>
      <c r="C239"/>
      <c r="AZ239" s="100"/>
      <c r="BA239" s="100"/>
      <c r="BB239" s="100"/>
      <c r="BC239" s="96"/>
      <c r="BD239" s="95"/>
    </row>
    <row r="240" spans="2:56" ht="28.05" customHeight="1" x14ac:dyDescent="0.2">
      <c r="B240"/>
      <c r="C240"/>
      <c r="AZ240" s="100"/>
      <c r="BA240" s="100"/>
      <c r="BB240" s="100"/>
      <c r="BC240" s="96"/>
      <c r="BD240" s="95"/>
    </row>
    <row r="241" spans="2:56" ht="28.05" customHeight="1" x14ac:dyDescent="0.2">
      <c r="B241"/>
      <c r="C241"/>
      <c r="AZ241" s="100"/>
      <c r="BA241" s="100"/>
      <c r="BB241" s="100"/>
      <c r="BC241" s="96"/>
      <c r="BD241" s="95"/>
    </row>
    <row r="242" spans="2:56" ht="28.05" customHeight="1" x14ac:dyDescent="0.2">
      <c r="B242"/>
      <c r="C242"/>
      <c r="AZ242" s="100"/>
      <c r="BA242" s="100"/>
      <c r="BB242" s="100"/>
      <c r="BC242" s="96"/>
      <c r="BD242" s="95"/>
    </row>
    <row r="243" spans="2:56" ht="28.05" customHeight="1" x14ac:dyDescent="0.2">
      <c r="B243"/>
      <c r="C243"/>
      <c r="AZ243" s="100"/>
      <c r="BA243" s="100"/>
      <c r="BB243" s="100"/>
      <c r="BC243" s="96"/>
      <c r="BD243" s="95"/>
    </row>
    <row r="244" spans="2:56" ht="28.05" customHeight="1" x14ac:dyDescent="0.2">
      <c r="B244"/>
      <c r="C244"/>
      <c r="AZ244" s="100"/>
      <c r="BA244" s="100"/>
      <c r="BB244" s="100"/>
      <c r="BC244" s="96"/>
      <c r="BD244" s="95"/>
    </row>
    <row r="245" spans="2:56" ht="28.05" customHeight="1" x14ac:dyDescent="0.2">
      <c r="B245"/>
      <c r="C245"/>
      <c r="AZ245" s="100"/>
      <c r="BA245" s="100"/>
      <c r="BB245" s="100"/>
      <c r="BC245" s="96"/>
      <c r="BD245" s="95"/>
    </row>
    <row r="246" spans="2:56" ht="28.05" customHeight="1" x14ac:dyDescent="0.2">
      <c r="B246"/>
      <c r="C246"/>
      <c r="AZ246" s="100"/>
      <c r="BA246" s="100"/>
      <c r="BB246" s="100"/>
      <c r="BC246" s="96"/>
      <c r="BD246" s="95"/>
    </row>
    <row r="247" spans="2:56" ht="28.05" customHeight="1" x14ac:dyDescent="0.2">
      <c r="B247"/>
      <c r="C247"/>
      <c r="AZ247" s="100"/>
      <c r="BA247" s="100"/>
      <c r="BB247" s="100"/>
      <c r="BC247" s="96"/>
      <c r="BD247" s="95"/>
    </row>
    <row r="248" spans="2:56" ht="28.05" customHeight="1" x14ac:dyDescent="0.2">
      <c r="B248"/>
      <c r="C248"/>
      <c r="AZ248" s="100"/>
      <c r="BA248" s="100"/>
      <c r="BB248" s="100"/>
      <c r="BC248" s="96"/>
      <c r="BD248" s="95"/>
    </row>
    <row r="249" spans="2:56" ht="28.05" customHeight="1" x14ac:dyDescent="0.2">
      <c r="B249"/>
      <c r="C249"/>
      <c r="AZ249" s="100"/>
      <c r="BA249" s="100"/>
      <c r="BB249" s="100"/>
      <c r="BC249" s="96"/>
      <c r="BD249" s="95"/>
    </row>
    <row r="250" spans="2:56" ht="28.05" customHeight="1" x14ac:dyDescent="0.2">
      <c r="B250"/>
      <c r="C250"/>
      <c r="AZ250" s="100"/>
      <c r="BA250" s="100"/>
      <c r="BB250" s="100"/>
      <c r="BC250" s="96"/>
      <c r="BD250" s="95"/>
    </row>
    <row r="251" spans="2:56" ht="28.05" customHeight="1" x14ac:dyDescent="0.2">
      <c r="B251"/>
      <c r="C251"/>
      <c r="AZ251" s="100"/>
      <c r="BA251" s="100"/>
      <c r="BB251" s="100"/>
      <c r="BC251" s="96"/>
      <c r="BD251" s="95"/>
    </row>
    <row r="252" spans="2:56" ht="28.05" customHeight="1" x14ac:dyDescent="0.2">
      <c r="B252"/>
      <c r="C252"/>
      <c r="AZ252" s="100"/>
      <c r="BA252" s="100"/>
      <c r="BB252" s="100"/>
      <c r="BC252" s="96"/>
      <c r="BD252" s="95"/>
    </row>
    <row r="253" spans="2:56" ht="28.05" customHeight="1" x14ac:dyDescent="0.2">
      <c r="B253"/>
      <c r="C253"/>
      <c r="AZ253" s="100"/>
      <c r="BA253" s="100"/>
      <c r="BB253" s="100"/>
      <c r="BC253" s="96"/>
      <c r="BD253" s="95"/>
    </row>
    <row r="254" spans="2:56" ht="28.05" customHeight="1" x14ac:dyDescent="0.2">
      <c r="B254"/>
      <c r="C254"/>
      <c r="AZ254" s="100"/>
      <c r="BA254" s="100"/>
      <c r="BB254" s="100"/>
      <c r="BC254" s="96"/>
      <c r="BD254" s="95"/>
    </row>
    <row r="255" spans="2:56" ht="28.05" customHeight="1" x14ac:dyDescent="0.2">
      <c r="B255"/>
      <c r="C255"/>
      <c r="AZ255" s="100"/>
      <c r="BA255" s="100"/>
      <c r="BB255" s="100"/>
      <c r="BC255" s="96"/>
      <c r="BD255" s="95"/>
    </row>
    <row r="256" spans="2:56" ht="28.05" customHeight="1" x14ac:dyDescent="0.2">
      <c r="B256"/>
      <c r="C256"/>
      <c r="AZ256" s="100"/>
      <c r="BA256" s="100"/>
      <c r="BB256" s="100"/>
      <c r="BC256" s="96"/>
      <c r="BD256" s="95"/>
    </row>
    <row r="257" spans="2:56" ht="28.05" customHeight="1" x14ac:dyDescent="0.2">
      <c r="B257"/>
      <c r="C257"/>
      <c r="AZ257" s="100"/>
      <c r="BA257" s="100"/>
      <c r="BB257" s="100"/>
      <c r="BC257" s="96"/>
      <c r="BD257" s="95"/>
    </row>
    <row r="258" spans="2:56" ht="28.05" customHeight="1" x14ac:dyDescent="0.2">
      <c r="B258"/>
      <c r="C258"/>
      <c r="AZ258" s="100"/>
      <c r="BA258" s="100"/>
      <c r="BB258" s="100"/>
      <c r="BC258" s="96"/>
      <c r="BD258" s="95"/>
    </row>
    <row r="259" spans="2:56" ht="28.05" customHeight="1" x14ac:dyDescent="0.2">
      <c r="B259"/>
      <c r="C259"/>
      <c r="AZ259" s="100"/>
      <c r="BA259" s="100"/>
      <c r="BB259" s="100"/>
      <c r="BC259" s="96"/>
      <c r="BD259" s="95"/>
    </row>
    <row r="260" spans="2:56" ht="28.05" customHeight="1" x14ac:dyDescent="0.2">
      <c r="B260"/>
      <c r="C260"/>
      <c r="AZ260" s="100"/>
      <c r="BA260" s="100"/>
      <c r="BB260" s="100"/>
      <c r="BC260" s="96"/>
      <c r="BD260" s="95"/>
    </row>
    <row r="261" spans="2:56" ht="28.05" customHeight="1" x14ac:dyDescent="0.2">
      <c r="B261"/>
      <c r="C261"/>
      <c r="AZ261" s="100"/>
      <c r="BA261" s="100"/>
      <c r="BB261" s="100"/>
      <c r="BC261" s="96"/>
      <c r="BD261" s="95"/>
    </row>
    <row r="262" spans="2:56" ht="28.05" customHeight="1" x14ac:dyDescent="0.2">
      <c r="B262"/>
      <c r="C262"/>
      <c r="AZ262" s="100"/>
      <c r="BA262" s="100"/>
      <c r="BB262" s="100"/>
      <c r="BC262" s="96"/>
      <c r="BD262" s="95"/>
    </row>
    <row r="263" spans="2:56" ht="28.05" customHeight="1" x14ac:dyDescent="0.2">
      <c r="B263"/>
      <c r="C263"/>
      <c r="AZ263" s="100"/>
      <c r="BA263" s="100"/>
      <c r="BB263" s="100"/>
      <c r="BC263" s="96"/>
      <c r="BD263" s="95"/>
    </row>
    <row r="264" spans="2:56" ht="28.05" customHeight="1" x14ac:dyDescent="0.2">
      <c r="B264"/>
      <c r="C264"/>
      <c r="AZ264" s="100"/>
      <c r="BA264" s="100"/>
      <c r="BB264" s="100"/>
      <c r="BC264" s="96"/>
      <c r="BD264" s="95"/>
    </row>
    <row r="265" spans="2:56" ht="28.05" customHeight="1" x14ac:dyDescent="0.2">
      <c r="B265"/>
      <c r="C265"/>
      <c r="AZ265" s="100"/>
      <c r="BA265" s="100"/>
      <c r="BB265" s="100"/>
      <c r="BC265" s="96"/>
      <c r="BD265" s="95"/>
    </row>
    <row r="266" spans="2:56" ht="28.05" customHeight="1" x14ac:dyDescent="0.2">
      <c r="B266"/>
      <c r="C266"/>
      <c r="AZ266" s="100"/>
      <c r="BA266" s="100"/>
      <c r="BB266" s="100"/>
      <c r="BC266" s="96"/>
      <c r="BD266" s="95"/>
    </row>
    <row r="267" spans="2:56" ht="28.05" customHeight="1" x14ac:dyDescent="0.2">
      <c r="B267"/>
      <c r="C267"/>
      <c r="AZ267" s="100"/>
      <c r="BA267" s="100"/>
      <c r="BB267" s="100"/>
      <c r="BC267" s="96"/>
      <c r="BD267" s="95"/>
    </row>
    <row r="268" spans="2:56" ht="28.05" customHeight="1" x14ac:dyDescent="0.2">
      <c r="B268"/>
      <c r="C268"/>
      <c r="AZ268" s="100"/>
      <c r="BA268" s="100"/>
      <c r="BB268" s="100"/>
      <c r="BC268" s="96"/>
      <c r="BD268" s="95"/>
    </row>
    <row r="269" spans="2:56" ht="28.05" customHeight="1" x14ac:dyDescent="0.2">
      <c r="B269"/>
      <c r="C269"/>
      <c r="AZ269" s="100"/>
      <c r="BA269" s="100"/>
      <c r="BB269" s="100"/>
      <c r="BC269" s="96"/>
      <c r="BD269" s="95"/>
    </row>
    <row r="270" spans="2:56" ht="28.05" customHeight="1" x14ac:dyDescent="0.2">
      <c r="B270"/>
      <c r="C270"/>
      <c r="AZ270" s="100"/>
      <c r="BA270" s="100"/>
      <c r="BB270" s="100"/>
      <c r="BC270" s="96"/>
      <c r="BD270" s="95"/>
    </row>
    <row r="271" spans="2:56" ht="28.05" customHeight="1" x14ac:dyDescent="0.2">
      <c r="B271"/>
      <c r="C271"/>
      <c r="AZ271" s="100"/>
      <c r="BA271" s="100"/>
      <c r="BB271" s="100"/>
      <c r="BC271" s="96"/>
      <c r="BD271" s="95"/>
    </row>
    <row r="272" spans="2:56" ht="28.05" customHeight="1" x14ac:dyDescent="0.2">
      <c r="B272"/>
      <c r="C272"/>
      <c r="AZ272" s="100"/>
      <c r="BA272" s="100"/>
      <c r="BB272" s="100"/>
      <c r="BC272" s="96"/>
      <c r="BD272" s="95"/>
    </row>
    <row r="273" spans="2:56" ht="28.05" customHeight="1" x14ac:dyDescent="0.2">
      <c r="B273"/>
      <c r="C273"/>
      <c r="AZ273" s="100"/>
      <c r="BA273" s="100"/>
      <c r="BB273" s="100"/>
      <c r="BC273" s="96"/>
      <c r="BD273" s="95"/>
    </row>
    <row r="274" spans="2:56" ht="28.05" customHeight="1" x14ac:dyDescent="0.2">
      <c r="B274"/>
      <c r="C274"/>
      <c r="AZ274" s="100"/>
      <c r="BA274" s="100"/>
      <c r="BB274" s="100"/>
      <c r="BC274" s="96"/>
      <c r="BD274" s="95"/>
    </row>
    <row r="275" spans="2:56" ht="28.05" customHeight="1" x14ac:dyDescent="0.2">
      <c r="B275"/>
      <c r="C275"/>
      <c r="AZ275" s="100"/>
      <c r="BA275" s="100"/>
      <c r="BB275" s="100"/>
      <c r="BC275" s="96"/>
      <c r="BD275" s="95"/>
    </row>
    <row r="276" spans="2:56" ht="28.05" customHeight="1" x14ac:dyDescent="0.2">
      <c r="B276"/>
      <c r="C276"/>
      <c r="AZ276" s="100"/>
      <c r="BA276" s="100"/>
      <c r="BB276" s="100"/>
      <c r="BC276" s="96"/>
      <c r="BD276" s="95"/>
    </row>
    <row r="277" spans="2:56" ht="28.05" customHeight="1" x14ac:dyDescent="0.2">
      <c r="B277"/>
      <c r="C277"/>
      <c r="AZ277" s="100"/>
      <c r="BA277" s="100"/>
      <c r="BB277" s="100"/>
      <c r="BC277" s="96"/>
      <c r="BD277" s="95"/>
    </row>
    <row r="278" spans="2:56" ht="28.05" customHeight="1" x14ac:dyDescent="0.2">
      <c r="B278"/>
      <c r="C278"/>
      <c r="AZ278" s="100"/>
      <c r="BA278" s="100"/>
      <c r="BB278" s="100"/>
      <c r="BC278" s="96"/>
      <c r="BD278" s="95"/>
    </row>
    <row r="279" spans="2:56" ht="28.05" customHeight="1" x14ac:dyDescent="0.2">
      <c r="B279"/>
      <c r="C279"/>
      <c r="AZ279" s="100"/>
      <c r="BA279" s="100"/>
      <c r="BB279" s="100"/>
      <c r="BC279" s="96"/>
      <c r="BD279" s="95"/>
    </row>
    <row r="280" spans="2:56" ht="28.05" customHeight="1" x14ac:dyDescent="0.2">
      <c r="B280"/>
      <c r="C280"/>
      <c r="AZ280" s="100"/>
      <c r="BA280" s="100"/>
      <c r="BB280" s="100"/>
      <c r="BC280" s="96"/>
      <c r="BD280" s="95"/>
    </row>
    <row r="281" spans="2:56" ht="28.05" customHeight="1" x14ac:dyDescent="0.2">
      <c r="B281"/>
      <c r="C281"/>
      <c r="AZ281" s="100"/>
      <c r="BA281" s="100"/>
      <c r="BB281" s="100"/>
      <c r="BC281" s="96"/>
      <c r="BD281" s="95"/>
    </row>
    <row r="282" spans="2:56" ht="28.05" customHeight="1" x14ac:dyDescent="0.2">
      <c r="B282"/>
      <c r="C282"/>
      <c r="AZ282" s="100"/>
      <c r="BA282" s="100"/>
      <c r="BB282" s="100"/>
      <c r="BC282" s="96"/>
      <c r="BD282" s="95"/>
    </row>
    <row r="283" spans="2:56" ht="28.05" customHeight="1" x14ac:dyDescent="0.2">
      <c r="B283"/>
      <c r="C283"/>
      <c r="AZ283" s="100"/>
      <c r="BA283" s="100"/>
      <c r="BB283" s="100"/>
      <c r="BC283" s="96"/>
      <c r="BD283" s="95"/>
    </row>
    <row r="284" spans="2:56" ht="28.05" customHeight="1" x14ac:dyDescent="0.2">
      <c r="B284"/>
      <c r="C284"/>
      <c r="AZ284" s="100"/>
      <c r="BA284" s="100"/>
      <c r="BB284" s="100"/>
      <c r="BC284" s="96"/>
      <c r="BD284" s="95"/>
    </row>
    <row r="285" spans="2:56" ht="28.05" customHeight="1" x14ac:dyDescent="0.2">
      <c r="B285"/>
      <c r="C285"/>
      <c r="AZ285" s="100"/>
      <c r="BA285" s="100"/>
      <c r="BB285" s="100"/>
      <c r="BC285" s="96"/>
      <c r="BD285" s="95"/>
    </row>
    <row r="286" spans="2:56" ht="28.05" customHeight="1" x14ac:dyDescent="0.2">
      <c r="B286"/>
      <c r="C286"/>
      <c r="AZ286" s="100"/>
      <c r="BA286" s="100"/>
      <c r="BB286" s="100"/>
      <c r="BC286" s="96"/>
      <c r="BD286" s="95"/>
    </row>
    <row r="287" spans="2:56" ht="28.05" customHeight="1" x14ac:dyDescent="0.2">
      <c r="B287"/>
      <c r="C287"/>
      <c r="AZ287" s="100"/>
      <c r="BA287" s="100"/>
      <c r="BB287" s="100"/>
      <c r="BC287" s="96"/>
      <c r="BD287" s="95"/>
    </row>
    <row r="288" spans="2:56" ht="28.05" customHeight="1" x14ac:dyDescent="0.2">
      <c r="B288"/>
      <c r="C288"/>
      <c r="AZ288" s="100"/>
      <c r="BA288" s="100"/>
      <c r="BB288" s="100"/>
      <c r="BC288" s="96"/>
      <c r="BD288" s="95"/>
    </row>
    <row r="289" spans="2:56" ht="28.05" customHeight="1" x14ac:dyDescent="0.2">
      <c r="B289"/>
      <c r="C289"/>
      <c r="AZ289" s="100"/>
      <c r="BA289" s="100"/>
      <c r="BB289" s="100"/>
      <c r="BC289" s="96"/>
      <c r="BD289" s="95"/>
    </row>
    <row r="290" spans="2:56" ht="28.05" customHeight="1" x14ac:dyDescent="0.2">
      <c r="B290"/>
      <c r="C290"/>
      <c r="AZ290" s="100"/>
      <c r="BA290" s="100"/>
      <c r="BB290" s="100"/>
      <c r="BC290" s="96"/>
      <c r="BD290" s="95"/>
    </row>
    <row r="291" spans="2:56" ht="28.05" customHeight="1" x14ac:dyDescent="0.2">
      <c r="B291"/>
      <c r="C291"/>
      <c r="AZ291" s="100"/>
      <c r="BA291" s="100"/>
      <c r="BB291" s="100"/>
      <c r="BC291" s="96"/>
      <c r="BD291" s="95"/>
    </row>
    <row r="292" spans="2:56" ht="28.05" customHeight="1" x14ac:dyDescent="0.2">
      <c r="B292"/>
      <c r="C292"/>
      <c r="AZ292" s="100"/>
      <c r="BA292" s="100"/>
      <c r="BB292" s="100"/>
      <c r="BC292" s="96"/>
      <c r="BD292" s="95"/>
    </row>
    <row r="293" spans="2:56" ht="28.05" customHeight="1" x14ac:dyDescent="0.2">
      <c r="B293"/>
      <c r="C293"/>
      <c r="AZ293" s="100"/>
      <c r="BA293" s="100"/>
      <c r="BB293" s="100"/>
      <c r="BC293" s="96"/>
      <c r="BD293" s="95"/>
    </row>
    <row r="294" spans="2:56" ht="28.05" customHeight="1" x14ac:dyDescent="0.2">
      <c r="B294"/>
      <c r="C294"/>
      <c r="AZ294" s="100"/>
      <c r="BA294" s="100"/>
      <c r="BB294" s="100"/>
      <c r="BC294" s="96"/>
      <c r="BD294" s="95"/>
    </row>
    <row r="295" spans="2:56" ht="28.05" customHeight="1" x14ac:dyDescent="0.2">
      <c r="B295"/>
      <c r="C295"/>
      <c r="AZ295" s="100"/>
      <c r="BA295" s="100"/>
      <c r="BB295" s="100"/>
      <c r="BC295" s="96"/>
      <c r="BD295" s="95"/>
    </row>
    <row r="296" spans="2:56" ht="28.05" customHeight="1" x14ac:dyDescent="0.2">
      <c r="B296"/>
      <c r="C296"/>
      <c r="AZ296" s="100"/>
      <c r="BA296" s="100"/>
      <c r="BB296" s="100"/>
      <c r="BC296" s="96"/>
      <c r="BD296" s="95"/>
    </row>
    <row r="297" spans="2:56" ht="28.05" customHeight="1" x14ac:dyDescent="0.2">
      <c r="B297"/>
      <c r="C297"/>
      <c r="AZ297" s="100"/>
      <c r="BA297" s="100"/>
      <c r="BB297" s="100"/>
      <c r="BC297" s="96"/>
      <c r="BD297" s="95"/>
    </row>
    <row r="298" spans="2:56" ht="28.05" customHeight="1" x14ac:dyDescent="0.2">
      <c r="B298"/>
      <c r="C298"/>
      <c r="AZ298" s="100"/>
      <c r="BA298" s="100"/>
      <c r="BB298" s="100"/>
      <c r="BC298" s="96"/>
      <c r="BD298" s="95"/>
    </row>
    <row r="299" spans="2:56" ht="28.05" customHeight="1" x14ac:dyDescent="0.2">
      <c r="B299"/>
      <c r="C299"/>
      <c r="AZ299" s="100"/>
      <c r="BA299" s="100"/>
      <c r="BB299" s="100"/>
      <c r="BC299" s="96"/>
      <c r="BD299" s="95"/>
    </row>
    <row r="300" spans="2:56" ht="28.05" customHeight="1" x14ac:dyDescent="0.2">
      <c r="B300"/>
      <c r="C300"/>
      <c r="AZ300" s="100"/>
      <c r="BA300" s="100"/>
      <c r="BB300" s="100"/>
      <c r="BC300" s="96"/>
      <c r="BD300" s="95"/>
    </row>
    <row r="301" spans="2:56" ht="28.05" customHeight="1" x14ac:dyDescent="0.2">
      <c r="B301"/>
      <c r="C301"/>
      <c r="AZ301" s="100"/>
      <c r="BA301" s="100"/>
      <c r="BB301" s="100"/>
      <c r="BC301" s="96"/>
      <c r="BD301" s="95"/>
    </row>
    <row r="302" spans="2:56" ht="28.05" customHeight="1" x14ac:dyDescent="0.2">
      <c r="B302"/>
      <c r="C302"/>
      <c r="AZ302" s="100"/>
      <c r="BA302" s="100"/>
      <c r="BB302" s="100"/>
      <c r="BC302" s="96"/>
      <c r="BD302" s="95"/>
    </row>
    <row r="303" spans="2:56" ht="28.05" customHeight="1" x14ac:dyDescent="0.2">
      <c r="B303"/>
      <c r="C303"/>
      <c r="AZ303" s="100"/>
      <c r="BA303" s="100"/>
      <c r="BB303" s="100"/>
      <c r="BC303" s="96"/>
      <c r="BD303" s="95"/>
    </row>
    <row r="304" spans="2:56" ht="28.05" customHeight="1" x14ac:dyDescent="0.2">
      <c r="B304"/>
      <c r="C304"/>
      <c r="AZ304" s="100"/>
      <c r="BA304" s="100"/>
      <c r="BB304" s="100"/>
      <c r="BC304" s="96"/>
      <c r="BD304" s="95"/>
    </row>
    <row r="305" spans="2:56" ht="28.05" customHeight="1" x14ac:dyDescent="0.2">
      <c r="B305"/>
      <c r="C305"/>
      <c r="AZ305" s="100"/>
      <c r="BA305" s="100"/>
      <c r="BB305" s="100"/>
      <c r="BC305" s="96"/>
      <c r="BD305" s="95"/>
    </row>
    <row r="306" spans="2:56" ht="28.05" customHeight="1" x14ac:dyDescent="0.2">
      <c r="B306"/>
      <c r="C306"/>
      <c r="AZ306" s="100"/>
      <c r="BA306" s="100"/>
      <c r="BB306" s="100"/>
      <c r="BC306" s="96"/>
      <c r="BD306" s="95"/>
    </row>
    <row r="307" spans="2:56" ht="28.05" customHeight="1" x14ac:dyDescent="0.2">
      <c r="B307"/>
      <c r="C307"/>
      <c r="AZ307" s="100"/>
      <c r="BA307" s="100"/>
      <c r="BB307" s="100"/>
      <c r="BC307" s="96"/>
      <c r="BD307" s="95"/>
    </row>
    <row r="308" spans="2:56" ht="28.05" customHeight="1" x14ac:dyDescent="0.2">
      <c r="B308"/>
      <c r="C308"/>
      <c r="AZ308" s="100"/>
      <c r="BA308" s="100"/>
      <c r="BB308" s="100"/>
      <c r="BC308" s="96"/>
      <c r="BD308" s="95"/>
    </row>
    <row r="309" spans="2:56" ht="28.05" customHeight="1" x14ac:dyDescent="0.2">
      <c r="B309"/>
      <c r="C309"/>
      <c r="AZ309" s="100"/>
      <c r="BA309" s="100"/>
      <c r="BB309" s="100"/>
      <c r="BC309" s="96"/>
      <c r="BD309" s="95"/>
    </row>
    <row r="310" spans="2:56" ht="28.05" customHeight="1" x14ac:dyDescent="0.2">
      <c r="B310"/>
      <c r="C310"/>
      <c r="AZ310" s="100"/>
      <c r="BA310" s="100"/>
      <c r="BB310" s="100"/>
      <c r="BC310" s="96"/>
      <c r="BD310" s="95"/>
    </row>
    <row r="311" spans="2:56" ht="28.05" customHeight="1" x14ac:dyDescent="0.2">
      <c r="B311"/>
      <c r="C311"/>
      <c r="AZ311" s="100"/>
      <c r="BA311" s="100"/>
      <c r="BB311" s="100"/>
      <c r="BC311" s="96"/>
      <c r="BD311" s="95"/>
    </row>
    <row r="312" spans="2:56" ht="28.05" customHeight="1" x14ac:dyDescent="0.2">
      <c r="B312"/>
      <c r="C312"/>
      <c r="AZ312" s="100"/>
      <c r="BA312" s="100"/>
      <c r="BB312" s="100"/>
      <c r="BC312" s="96"/>
      <c r="BD312" s="95"/>
    </row>
    <row r="313" spans="2:56" ht="28.05" customHeight="1" x14ac:dyDescent="0.2">
      <c r="B313"/>
      <c r="C313"/>
      <c r="AZ313" s="100"/>
      <c r="BA313" s="100"/>
      <c r="BB313" s="100"/>
      <c r="BC313" s="96"/>
      <c r="BD313" s="95"/>
    </row>
    <row r="314" spans="2:56" ht="28.05" customHeight="1" x14ac:dyDescent="0.2">
      <c r="B314"/>
      <c r="C314"/>
      <c r="AZ314" s="100"/>
      <c r="BA314" s="100"/>
      <c r="BB314" s="100"/>
      <c r="BC314" s="96"/>
      <c r="BD314" s="95"/>
    </row>
    <row r="315" spans="2:56" ht="28.05" customHeight="1" x14ac:dyDescent="0.2">
      <c r="B315"/>
      <c r="C315"/>
      <c r="AZ315" s="100"/>
      <c r="BA315" s="100"/>
      <c r="BB315" s="100"/>
      <c r="BC315" s="96"/>
      <c r="BD315" s="95"/>
    </row>
    <row r="316" spans="2:56" ht="28.05" customHeight="1" x14ac:dyDescent="0.2">
      <c r="B316"/>
      <c r="C316"/>
      <c r="AZ316" s="100"/>
      <c r="BA316" s="100"/>
      <c r="BB316" s="100"/>
      <c r="BC316" s="96"/>
      <c r="BD316" s="95"/>
    </row>
    <row r="317" spans="2:56" ht="28.05" customHeight="1" x14ac:dyDescent="0.2">
      <c r="B317"/>
      <c r="C317"/>
      <c r="AZ317" s="100"/>
      <c r="BA317" s="100"/>
      <c r="BB317" s="100"/>
      <c r="BC317" s="96"/>
      <c r="BD317" s="95"/>
    </row>
    <row r="318" spans="2:56" ht="28.05" customHeight="1" x14ac:dyDescent="0.2">
      <c r="B318"/>
      <c r="C318"/>
      <c r="AZ318" s="100"/>
      <c r="BA318" s="100"/>
      <c r="BB318" s="100"/>
      <c r="BC318" s="96"/>
      <c r="BD318" s="95"/>
    </row>
    <row r="319" spans="2:56" ht="28.05" customHeight="1" x14ac:dyDescent="0.2">
      <c r="B319"/>
      <c r="C319"/>
      <c r="AZ319" s="100"/>
      <c r="BA319" s="100"/>
      <c r="BB319" s="100"/>
      <c r="BC319" s="96"/>
      <c r="BD319" s="95"/>
    </row>
    <row r="320" spans="2:56" ht="28.05" customHeight="1" x14ac:dyDescent="0.2">
      <c r="B320"/>
      <c r="C320"/>
      <c r="AZ320" s="100"/>
      <c r="BA320" s="100"/>
      <c r="BB320" s="100"/>
      <c r="BC320" s="96"/>
      <c r="BD320" s="95"/>
    </row>
    <row r="321" spans="2:56" ht="28.05" customHeight="1" x14ac:dyDescent="0.2">
      <c r="B321"/>
      <c r="C321"/>
      <c r="AZ321" s="100"/>
      <c r="BA321" s="100"/>
      <c r="BB321" s="100"/>
      <c r="BC321" s="96"/>
      <c r="BD321" s="95"/>
    </row>
    <row r="322" spans="2:56" ht="28.05" customHeight="1" x14ac:dyDescent="0.2">
      <c r="B322"/>
      <c r="C322"/>
      <c r="AZ322" s="100"/>
      <c r="BA322" s="100"/>
      <c r="BB322" s="100"/>
      <c r="BC322" s="96"/>
      <c r="BD322" s="95"/>
    </row>
    <row r="323" spans="2:56" ht="28.05" customHeight="1" x14ac:dyDescent="0.2">
      <c r="B323"/>
      <c r="C323"/>
      <c r="AZ323" s="100"/>
      <c r="BA323" s="100"/>
      <c r="BB323" s="100"/>
      <c r="BC323" s="96"/>
      <c r="BD323" s="95"/>
    </row>
    <row r="324" spans="2:56" ht="28.05" customHeight="1" x14ac:dyDescent="0.2">
      <c r="B324"/>
      <c r="C324"/>
      <c r="AZ324" s="100"/>
      <c r="BA324" s="100"/>
      <c r="BB324" s="100"/>
      <c r="BC324" s="96"/>
      <c r="BD324" s="95"/>
    </row>
    <row r="325" spans="2:56" ht="28.05" customHeight="1" x14ac:dyDescent="0.2">
      <c r="B325"/>
      <c r="C325"/>
      <c r="AZ325" s="100"/>
      <c r="BA325" s="100"/>
      <c r="BB325" s="100"/>
      <c r="BC325" s="96"/>
      <c r="BD325" s="95"/>
    </row>
    <row r="326" spans="2:56" ht="28.05" customHeight="1" x14ac:dyDescent="0.2">
      <c r="B326"/>
      <c r="C326"/>
      <c r="AZ326" s="100"/>
      <c r="BA326" s="100"/>
      <c r="BB326" s="100"/>
      <c r="BC326" s="96"/>
      <c r="BD326" s="95"/>
    </row>
    <row r="327" spans="2:56" ht="28.05" customHeight="1" x14ac:dyDescent="0.2">
      <c r="B327"/>
      <c r="C327"/>
      <c r="AZ327" s="100"/>
      <c r="BA327" s="100"/>
      <c r="BB327" s="100"/>
      <c r="BC327" s="96"/>
      <c r="BD327" s="95"/>
    </row>
    <row r="328" spans="2:56" ht="28.05" customHeight="1" x14ac:dyDescent="0.2">
      <c r="B328"/>
      <c r="C328"/>
      <c r="AZ328" s="100"/>
      <c r="BA328" s="100"/>
      <c r="BB328" s="100"/>
      <c r="BC328" s="96"/>
      <c r="BD328" s="95"/>
    </row>
    <row r="329" spans="2:56" ht="28.05" customHeight="1" x14ac:dyDescent="0.2">
      <c r="B329"/>
      <c r="C329"/>
      <c r="AZ329" s="100"/>
      <c r="BA329" s="100"/>
      <c r="BB329" s="100"/>
      <c r="BC329" s="96"/>
      <c r="BD329" s="95"/>
    </row>
    <row r="330" spans="2:56" ht="28.05" customHeight="1" x14ac:dyDescent="0.2">
      <c r="B330"/>
      <c r="C330"/>
      <c r="AZ330" s="100"/>
      <c r="BA330" s="100"/>
      <c r="BB330" s="100"/>
      <c r="BC330" s="96"/>
      <c r="BD330" s="95"/>
    </row>
    <row r="331" spans="2:56" ht="28.05" customHeight="1" x14ac:dyDescent="0.2">
      <c r="B331"/>
      <c r="C331"/>
      <c r="AZ331" s="100"/>
      <c r="BA331" s="100"/>
      <c r="BB331" s="100"/>
      <c r="BC331" s="96"/>
      <c r="BD331" s="95"/>
    </row>
    <row r="332" spans="2:56" ht="28.05" customHeight="1" x14ac:dyDescent="0.2">
      <c r="B332"/>
      <c r="C332"/>
      <c r="AZ332" s="100"/>
      <c r="BA332" s="100"/>
      <c r="BB332" s="100"/>
      <c r="BC332" s="96"/>
      <c r="BD332" s="95"/>
    </row>
    <row r="333" spans="2:56" ht="28.05" customHeight="1" x14ac:dyDescent="0.2">
      <c r="B333"/>
      <c r="C333"/>
      <c r="AZ333" s="100"/>
      <c r="BA333" s="100"/>
      <c r="BB333" s="100"/>
      <c r="BC333" s="96"/>
      <c r="BD333" s="95"/>
    </row>
    <row r="334" spans="2:56" ht="28.05" customHeight="1" x14ac:dyDescent="0.2">
      <c r="B334"/>
      <c r="C334"/>
      <c r="AZ334" s="100"/>
      <c r="BA334" s="100"/>
      <c r="BB334" s="100"/>
      <c r="BC334" s="96"/>
      <c r="BD334" s="95"/>
    </row>
    <row r="335" spans="2:56" ht="28.05" customHeight="1" x14ac:dyDescent="0.2">
      <c r="B335"/>
      <c r="C335"/>
      <c r="AZ335" s="100"/>
      <c r="BA335" s="100"/>
      <c r="BB335" s="100"/>
      <c r="BC335" s="96"/>
      <c r="BD335" s="95"/>
    </row>
    <row r="336" spans="2:56" ht="28.05" customHeight="1" x14ac:dyDescent="0.2">
      <c r="B336"/>
      <c r="C336"/>
      <c r="AZ336" s="100"/>
      <c r="BA336" s="100"/>
      <c r="BB336" s="100"/>
      <c r="BC336" s="96"/>
      <c r="BD336" s="95"/>
    </row>
    <row r="337" spans="2:56" ht="28.05" customHeight="1" x14ac:dyDescent="0.2">
      <c r="B337"/>
      <c r="C337"/>
      <c r="AZ337" s="100"/>
      <c r="BA337" s="100"/>
      <c r="BB337" s="100"/>
      <c r="BC337" s="96"/>
      <c r="BD337" s="95"/>
    </row>
    <row r="338" spans="2:56" ht="28.05" customHeight="1" x14ac:dyDescent="0.2">
      <c r="B338"/>
      <c r="C338"/>
      <c r="AZ338" s="100"/>
      <c r="BA338" s="100"/>
      <c r="BB338" s="100"/>
      <c r="BC338" s="96"/>
      <c r="BD338" s="95"/>
    </row>
    <row r="339" spans="2:56" ht="28.05" customHeight="1" x14ac:dyDescent="0.2">
      <c r="B339"/>
      <c r="C339"/>
      <c r="AZ339" s="100"/>
      <c r="BA339" s="100"/>
      <c r="BB339" s="100"/>
      <c r="BC339" s="96"/>
      <c r="BD339" s="95"/>
    </row>
    <row r="340" spans="2:56" ht="28.05" customHeight="1" x14ac:dyDescent="0.2">
      <c r="B340"/>
      <c r="C340"/>
      <c r="AZ340" s="100"/>
      <c r="BA340" s="100"/>
      <c r="BB340" s="100"/>
      <c r="BC340" s="96"/>
      <c r="BD340" s="95"/>
    </row>
    <row r="341" spans="2:56" ht="28.05" customHeight="1" x14ac:dyDescent="0.2">
      <c r="B341"/>
      <c r="C341"/>
      <c r="AZ341" s="100"/>
      <c r="BA341" s="100"/>
      <c r="BB341" s="100"/>
      <c r="BC341" s="96"/>
      <c r="BD341" s="95"/>
    </row>
    <row r="342" spans="2:56" ht="28.05" customHeight="1" x14ac:dyDescent="0.2">
      <c r="B342"/>
      <c r="C342"/>
      <c r="AZ342" s="100"/>
      <c r="BA342" s="100"/>
      <c r="BB342" s="100"/>
      <c r="BC342" s="96"/>
      <c r="BD342" s="95"/>
    </row>
    <row r="343" spans="2:56" ht="28.05" customHeight="1" x14ac:dyDescent="0.2">
      <c r="B343"/>
      <c r="C343"/>
      <c r="AZ343" s="100"/>
      <c r="BA343" s="100"/>
      <c r="BB343" s="100"/>
      <c r="BC343" s="96"/>
      <c r="BD343" s="95"/>
    </row>
    <row r="344" spans="2:56" ht="28.05" customHeight="1" x14ac:dyDescent="0.2">
      <c r="B344"/>
      <c r="C344"/>
      <c r="AZ344" s="100"/>
      <c r="BA344" s="100"/>
      <c r="BB344" s="100"/>
      <c r="BC344" s="96"/>
      <c r="BD344" s="95"/>
    </row>
    <row r="345" spans="2:56" ht="28.05" customHeight="1" x14ac:dyDescent="0.2">
      <c r="B345"/>
      <c r="C345"/>
      <c r="AZ345" s="100"/>
      <c r="BA345" s="100"/>
      <c r="BB345" s="100"/>
      <c r="BC345" s="96"/>
      <c r="BD345" s="95"/>
    </row>
    <row r="346" spans="2:56" ht="28.05" customHeight="1" x14ac:dyDescent="0.2">
      <c r="B346"/>
      <c r="C346"/>
      <c r="AZ346" s="100"/>
      <c r="BA346" s="100"/>
      <c r="BB346" s="100"/>
      <c r="BC346" s="96"/>
      <c r="BD346" s="95"/>
    </row>
    <row r="347" spans="2:56" ht="28.05" customHeight="1" x14ac:dyDescent="0.2">
      <c r="B347"/>
      <c r="C347"/>
      <c r="AZ347" s="100"/>
      <c r="BA347" s="100"/>
      <c r="BB347" s="100"/>
      <c r="BC347" s="96"/>
      <c r="BD347" s="95"/>
    </row>
    <row r="348" spans="2:56" ht="28.05" customHeight="1" x14ac:dyDescent="0.2">
      <c r="B348"/>
      <c r="C348"/>
      <c r="AZ348" s="100"/>
      <c r="BA348" s="100"/>
      <c r="BB348" s="100"/>
      <c r="BC348" s="96"/>
      <c r="BD348" s="95"/>
    </row>
    <row r="349" spans="2:56" ht="28.05" customHeight="1" x14ac:dyDescent="0.2">
      <c r="B349"/>
      <c r="C349"/>
      <c r="AZ349" s="100"/>
      <c r="BA349" s="100"/>
      <c r="BB349" s="100"/>
      <c r="BC349" s="96"/>
      <c r="BD349" s="95"/>
    </row>
    <row r="350" spans="2:56" ht="28.05" customHeight="1" x14ac:dyDescent="0.2">
      <c r="B350"/>
      <c r="C350"/>
      <c r="AZ350" s="100"/>
      <c r="BA350" s="100"/>
      <c r="BB350" s="100"/>
      <c r="BC350" s="96"/>
      <c r="BD350" s="95"/>
    </row>
    <row r="351" spans="2:56" ht="28.05" customHeight="1" x14ac:dyDescent="0.2">
      <c r="B351"/>
      <c r="C351"/>
      <c r="AZ351" s="100"/>
      <c r="BA351" s="100"/>
      <c r="BB351" s="100"/>
      <c r="BC351" s="96"/>
      <c r="BD351" s="95"/>
    </row>
    <row r="352" spans="2:56" ht="28.05" customHeight="1" x14ac:dyDescent="0.2">
      <c r="B352"/>
      <c r="C352"/>
      <c r="AZ352" s="100"/>
      <c r="BA352" s="100"/>
      <c r="BB352" s="100"/>
      <c r="BC352" s="96"/>
      <c r="BD352" s="95"/>
    </row>
    <row r="353" spans="2:56" ht="28.05" customHeight="1" x14ac:dyDescent="0.2">
      <c r="B353"/>
      <c r="C353"/>
      <c r="AZ353" s="100"/>
      <c r="BA353" s="100"/>
      <c r="BB353" s="100"/>
      <c r="BC353" s="96"/>
      <c r="BD353" s="95"/>
    </row>
    <row r="354" spans="2:56" ht="28.05" customHeight="1" x14ac:dyDescent="0.2">
      <c r="B354"/>
      <c r="C354"/>
      <c r="AZ354" s="100"/>
      <c r="BA354" s="100"/>
      <c r="BB354" s="100"/>
      <c r="BC354" s="96"/>
      <c r="BD354" s="95"/>
    </row>
    <row r="355" spans="2:56" ht="28.05" customHeight="1" x14ac:dyDescent="0.2">
      <c r="B355"/>
      <c r="C355"/>
      <c r="AZ355" s="100"/>
      <c r="BA355" s="100"/>
      <c r="BB355" s="100"/>
      <c r="BC355" s="96"/>
      <c r="BD355" s="95"/>
    </row>
    <row r="356" spans="2:56" ht="28.05" customHeight="1" x14ac:dyDescent="0.2">
      <c r="B356"/>
      <c r="C356"/>
      <c r="AZ356" s="100"/>
      <c r="BA356" s="100"/>
      <c r="BB356" s="100"/>
      <c r="BC356" s="96"/>
      <c r="BD356" s="95"/>
    </row>
    <row r="357" spans="2:56" ht="28.05" customHeight="1" x14ac:dyDescent="0.2">
      <c r="B357"/>
      <c r="C357"/>
      <c r="AZ357" s="100"/>
      <c r="BA357" s="100"/>
      <c r="BB357" s="100"/>
      <c r="BC357" s="96"/>
      <c r="BD357" s="95"/>
    </row>
    <row r="358" spans="2:56" ht="28.05" customHeight="1" x14ac:dyDescent="0.2">
      <c r="B358"/>
      <c r="C358"/>
      <c r="AZ358" s="100"/>
      <c r="BA358" s="100"/>
      <c r="BB358" s="100"/>
      <c r="BC358" s="96"/>
      <c r="BD358" s="95"/>
    </row>
    <row r="359" spans="2:56" ht="28.05" customHeight="1" x14ac:dyDescent="0.2">
      <c r="B359"/>
      <c r="C359"/>
      <c r="AZ359" s="100"/>
      <c r="BA359" s="100"/>
      <c r="BB359" s="100"/>
      <c r="BC359" s="96"/>
      <c r="BD359" s="95"/>
    </row>
    <row r="360" spans="2:56" ht="28.05" customHeight="1" x14ac:dyDescent="0.2">
      <c r="B360"/>
      <c r="C360"/>
      <c r="AZ360" s="100"/>
      <c r="BA360" s="100"/>
      <c r="BB360" s="100"/>
      <c r="BC360" s="96"/>
      <c r="BD360" s="95"/>
    </row>
    <row r="361" spans="2:56" ht="28.05" customHeight="1" x14ac:dyDescent="0.2">
      <c r="B361"/>
      <c r="C361"/>
      <c r="AZ361" s="100"/>
      <c r="BA361" s="100"/>
      <c r="BB361" s="100"/>
      <c r="BC361" s="96"/>
      <c r="BD361" s="95"/>
    </row>
    <row r="362" spans="2:56" ht="28.05" customHeight="1" x14ac:dyDescent="0.2">
      <c r="B362"/>
      <c r="C362"/>
      <c r="AZ362" s="100"/>
      <c r="BA362" s="100"/>
      <c r="BB362" s="100"/>
      <c r="BC362" s="96"/>
      <c r="BD362" s="95"/>
    </row>
    <row r="363" spans="2:56" ht="28.05" customHeight="1" x14ac:dyDescent="0.2">
      <c r="B363"/>
      <c r="C363"/>
      <c r="AZ363" s="100"/>
      <c r="BA363" s="100"/>
      <c r="BB363" s="100"/>
      <c r="BC363" s="96"/>
      <c r="BD363" s="95"/>
    </row>
    <row r="364" spans="2:56" ht="28.05" customHeight="1" x14ac:dyDescent="0.2">
      <c r="B364"/>
      <c r="C364"/>
      <c r="AZ364" s="100"/>
      <c r="BA364" s="100"/>
      <c r="BB364" s="100"/>
      <c r="BC364" s="96"/>
      <c r="BD364" s="95"/>
    </row>
    <row r="365" spans="2:56" ht="28.05" customHeight="1" x14ac:dyDescent="0.2">
      <c r="B365"/>
      <c r="C365"/>
      <c r="AZ365" s="100"/>
      <c r="BA365" s="100"/>
      <c r="BB365" s="100"/>
      <c r="BC365" s="96"/>
      <c r="BD365" s="95"/>
    </row>
    <row r="366" spans="2:56" ht="28.05" customHeight="1" x14ac:dyDescent="0.2">
      <c r="B366"/>
      <c r="C366"/>
      <c r="AZ366" s="100"/>
      <c r="BA366" s="100"/>
      <c r="BB366" s="100"/>
      <c r="BC366" s="96"/>
      <c r="BD366" s="95"/>
    </row>
    <row r="367" spans="2:56" ht="28.05" customHeight="1" x14ac:dyDescent="0.2">
      <c r="B367"/>
      <c r="C367"/>
      <c r="AZ367" s="100"/>
      <c r="BA367" s="100"/>
      <c r="BB367" s="100"/>
      <c r="BC367" s="96"/>
      <c r="BD367" s="95"/>
    </row>
    <row r="368" spans="2:56" ht="28.05" customHeight="1" x14ac:dyDescent="0.2">
      <c r="B368"/>
      <c r="C368"/>
      <c r="AZ368" s="100"/>
      <c r="BA368" s="100"/>
      <c r="BB368" s="100"/>
      <c r="BC368" s="96"/>
      <c r="BD368" s="95"/>
    </row>
    <row r="369" spans="2:56" ht="28.05" customHeight="1" x14ac:dyDescent="0.2">
      <c r="B369"/>
      <c r="C369"/>
      <c r="AZ369" s="100"/>
      <c r="BA369" s="100"/>
      <c r="BB369" s="100"/>
      <c r="BC369" s="96"/>
      <c r="BD369" s="95"/>
    </row>
    <row r="370" spans="2:56" ht="28.05" customHeight="1" x14ac:dyDescent="0.2">
      <c r="B370"/>
      <c r="C370"/>
      <c r="AZ370" s="100"/>
      <c r="BA370" s="100"/>
      <c r="BB370" s="100"/>
      <c r="BC370" s="96"/>
      <c r="BD370" s="95"/>
    </row>
    <row r="371" spans="2:56" ht="28.05" customHeight="1" x14ac:dyDescent="0.2">
      <c r="B371"/>
      <c r="C371"/>
      <c r="AZ371" s="100"/>
      <c r="BA371" s="100"/>
      <c r="BB371" s="100"/>
      <c r="BC371" s="96"/>
      <c r="BD371" s="95"/>
    </row>
    <row r="372" spans="2:56" ht="28.05" customHeight="1" x14ac:dyDescent="0.2">
      <c r="B372"/>
      <c r="C372"/>
      <c r="AZ372" s="100"/>
      <c r="BA372" s="100"/>
      <c r="BB372" s="100"/>
      <c r="BC372" s="96"/>
      <c r="BD372" s="95"/>
    </row>
    <row r="373" spans="2:56" ht="28.05" customHeight="1" x14ac:dyDescent="0.2">
      <c r="B373"/>
      <c r="C373"/>
      <c r="AZ373" s="100"/>
      <c r="BA373" s="100"/>
      <c r="BB373" s="100"/>
      <c r="BC373" s="96"/>
      <c r="BD373" s="95"/>
    </row>
    <row r="374" spans="2:56" ht="28.05" customHeight="1" x14ac:dyDescent="0.2">
      <c r="B374"/>
      <c r="C374"/>
      <c r="AZ374" s="100"/>
      <c r="BA374" s="100"/>
      <c r="BB374" s="100"/>
      <c r="BC374" s="96"/>
      <c r="BD374" s="95"/>
    </row>
    <row r="375" spans="2:56" ht="28.05" customHeight="1" x14ac:dyDescent="0.2">
      <c r="B375"/>
      <c r="C375"/>
      <c r="AZ375" s="100"/>
      <c r="BA375" s="100"/>
      <c r="BB375" s="100"/>
      <c r="BC375" s="96"/>
      <c r="BD375" s="95"/>
    </row>
    <row r="376" spans="2:56" ht="28.05" customHeight="1" x14ac:dyDescent="0.2">
      <c r="B376"/>
      <c r="C376"/>
      <c r="AZ376" s="100"/>
      <c r="BA376" s="100"/>
      <c r="BB376" s="100"/>
      <c r="BC376" s="96"/>
      <c r="BD376" s="95"/>
    </row>
    <row r="377" spans="2:56" ht="28.05" customHeight="1" x14ac:dyDescent="0.2">
      <c r="B377"/>
      <c r="C377"/>
      <c r="AZ377" s="100"/>
      <c r="BA377" s="100"/>
      <c r="BB377" s="100"/>
      <c r="BC377" s="96"/>
      <c r="BD377" s="95"/>
    </row>
    <row r="378" spans="2:56" ht="28.05" customHeight="1" x14ac:dyDescent="0.2">
      <c r="B378"/>
      <c r="C378"/>
      <c r="AZ378" s="100"/>
      <c r="BA378" s="100"/>
      <c r="BB378" s="100"/>
      <c r="BC378" s="96"/>
      <c r="BD378" s="95"/>
    </row>
    <row r="379" spans="2:56" ht="28.05" customHeight="1" x14ac:dyDescent="0.2">
      <c r="B379"/>
      <c r="C379"/>
      <c r="AZ379" s="100"/>
      <c r="BA379" s="100"/>
      <c r="BB379" s="100"/>
      <c r="BC379" s="96"/>
      <c r="BD379" s="95"/>
    </row>
    <row r="380" spans="2:56" ht="28.05" customHeight="1" x14ac:dyDescent="0.2">
      <c r="B380"/>
      <c r="C380"/>
      <c r="AZ380" s="100"/>
      <c r="BA380" s="100"/>
      <c r="BB380" s="100"/>
      <c r="BC380" s="96"/>
      <c r="BD380" s="95"/>
    </row>
    <row r="381" spans="2:56" ht="28.05" customHeight="1" x14ac:dyDescent="0.2">
      <c r="B381"/>
      <c r="C381"/>
      <c r="AZ381" s="100"/>
      <c r="BA381" s="100"/>
      <c r="BB381" s="100"/>
      <c r="BC381" s="96"/>
      <c r="BD381" s="95"/>
    </row>
    <row r="382" spans="2:56" ht="28.05" customHeight="1" x14ac:dyDescent="0.2">
      <c r="B382"/>
      <c r="C382"/>
      <c r="AZ382" s="100"/>
      <c r="BA382" s="100"/>
      <c r="BB382" s="100"/>
      <c r="BC382" s="96"/>
      <c r="BD382" s="95"/>
    </row>
    <row r="383" spans="2:56" ht="28.05" customHeight="1" x14ac:dyDescent="0.2">
      <c r="B383"/>
      <c r="C383"/>
      <c r="AZ383" s="100"/>
      <c r="BA383" s="100"/>
      <c r="BB383" s="100"/>
      <c r="BC383" s="96"/>
      <c r="BD383" s="95"/>
    </row>
    <row r="384" spans="2:56" ht="28.05" customHeight="1" x14ac:dyDescent="0.2">
      <c r="B384"/>
      <c r="C384"/>
      <c r="AZ384" s="100"/>
      <c r="BA384" s="100"/>
      <c r="BB384" s="100"/>
      <c r="BC384" s="96"/>
      <c r="BD384" s="95"/>
    </row>
    <row r="385" spans="2:56" ht="28.05" customHeight="1" x14ac:dyDescent="0.2">
      <c r="B385"/>
      <c r="C385"/>
      <c r="AZ385" s="100"/>
      <c r="BA385" s="100"/>
      <c r="BB385" s="100"/>
      <c r="BC385" s="96"/>
      <c r="BD385" s="95"/>
    </row>
    <row r="386" spans="2:56" ht="28.05" customHeight="1" x14ac:dyDescent="0.2">
      <c r="B386"/>
      <c r="C386"/>
      <c r="AZ386" s="100"/>
      <c r="BA386" s="100"/>
      <c r="BB386" s="100"/>
      <c r="BC386" s="96"/>
      <c r="BD386" s="95"/>
    </row>
    <row r="387" spans="2:56" ht="28.05" customHeight="1" x14ac:dyDescent="0.2">
      <c r="B387"/>
      <c r="C387"/>
      <c r="AZ387" s="100"/>
      <c r="BA387" s="100"/>
      <c r="BB387" s="100"/>
      <c r="BC387" s="96"/>
      <c r="BD387" s="95"/>
    </row>
    <row r="388" spans="2:56" ht="28.05" customHeight="1" x14ac:dyDescent="0.2">
      <c r="B388"/>
      <c r="C388"/>
      <c r="AZ388" s="100"/>
      <c r="BA388" s="100"/>
      <c r="BB388" s="100"/>
      <c r="BC388" s="96"/>
      <c r="BD388" s="95"/>
    </row>
    <row r="389" spans="2:56" ht="28.05" customHeight="1" x14ac:dyDescent="0.2">
      <c r="B389"/>
      <c r="C389"/>
      <c r="AZ389" s="100"/>
      <c r="BA389" s="100"/>
      <c r="BB389" s="100"/>
      <c r="BC389" s="96"/>
      <c r="BD389" s="95"/>
    </row>
    <row r="390" spans="2:56" ht="28.05" customHeight="1" x14ac:dyDescent="0.2">
      <c r="B390"/>
      <c r="C390"/>
      <c r="AZ390" s="100"/>
      <c r="BA390" s="100"/>
      <c r="BB390" s="100"/>
      <c r="BC390" s="96"/>
      <c r="BD390" s="95"/>
    </row>
    <row r="391" spans="2:56" ht="28.05" customHeight="1" x14ac:dyDescent="0.2">
      <c r="B391"/>
      <c r="C391"/>
      <c r="AZ391" s="100"/>
      <c r="BA391" s="100"/>
      <c r="BB391" s="100"/>
      <c r="BC391" s="96"/>
      <c r="BD391" s="95"/>
    </row>
    <row r="392" spans="2:56" ht="28.05" customHeight="1" x14ac:dyDescent="0.2">
      <c r="B392"/>
      <c r="C392"/>
      <c r="AZ392" s="100"/>
      <c r="BA392" s="100"/>
      <c r="BB392" s="100"/>
      <c r="BC392" s="96"/>
      <c r="BD392" s="95"/>
    </row>
    <row r="393" spans="2:56" ht="28.05" customHeight="1" x14ac:dyDescent="0.2">
      <c r="B393"/>
      <c r="C393"/>
      <c r="AZ393" s="100"/>
      <c r="BA393" s="100"/>
      <c r="BB393" s="100"/>
      <c r="BC393" s="96"/>
      <c r="BD393" s="95"/>
    </row>
    <row r="394" spans="2:56" ht="28.05" customHeight="1" x14ac:dyDescent="0.2">
      <c r="B394"/>
      <c r="C394"/>
      <c r="AZ394" s="100"/>
      <c r="BA394" s="100"/>
      <c r="BB394" s="100"/>
      <c r="BC394" s="96"/>
      <c r="BD394" s="95"/>
    </row>
    <row r="395" spans="2:56" ht="28.05" customHeight="1" x14ac:dyDescent="0.2">
      <c r="B395"/>
      <c r="C395"/>
      <c r="AZ395" s="100"/>
      <c r="BA395" s="100"/>
      <c r="BB395" s="100"/>
      <c r="BC395" s="96"/>
      <c r="BD395" s="95"/>
    </row>
    <row r="396" spans="2:56" ht="28.05" customHeight="1" x14ac:dyDescent="0.2">
      <c r="B396"/>
      <c r="C396"/>
      <c r="AZ396" s="100"/>
      <c r="BA396" s="100"/>
      <c r="BB396" s="100"/>
      <c r="BC396" s="96"/>
      <c r="BD396" s="95"/>
    </row>
    <row r="397" spans="2:56" ht="28.05" customHeight="1" x14ac:dyDescent="0.2">
      <c r="B397"/>
      <c r="C397"/>
      <c r="AZ397" s="100"/>
      <c r="BA397" s="100"/>
      <c r="BB397" s="100"/>
      <c r="BC397" s="96"/>
      <c r="BD397" s="95"/>
    </row>
    <row r="398" spans="2:56" ht="28.05" customHeight="1" x14ac:dyDescent="0.2">
      <c r="B398"/>
      <c r="C398"/>
      <c r="AZ398" s="100"/>
      <c r="BA398" s="100"/>
      <c r="BB398" s="100"/>
      <c r="BC398" s="96"/>
      <c r="BD398" s="95"/>
    </row>
    <row r="399" spans="2:56" ht="28.05" customHeight="1" x14ac:dyDescent="0.2">
      <c r="B399"/>
      <c r="C399"/>
      <c r="AZ399" s="100"/>
      <c r="BA399" s="100"/>
      <c r="BB399" s="100"/>
      <c r="BC399" s="96"/>
      <c r="BD399" s="95"/>
    </row>
    <row r="400" spans="2:56" ht="28.05" customHeight="1" x14ac:dyDescent="0.2">
      <c r="B400"/>
      <c r="C400"/>
      <c r="AZ400" s="100"/>
      <c r="BA400" s="100"/>
      <c r="BB400" s="100"/>
      <c r="BC400" s="96"/>
      <c r="BD400" s="95"/>
    </row>
    <row r="401" spans="2:56" ht="28.05" customHeight="1" x14ac:dyDescent="0.2">
      <c r="B401"/>
      <c r="C401"/>
      <c r="AZ401" s="100"/>
      <c r="BA401" s="100"/>
      <c r="BB401" s="100"/>
      <c r="BC401" s="96"/>
      <c r="BD401" s="95"/>
    </row>
    <row r="402" spans="2:56" ht="28.05" customHeight="1" x14ac:dyDescent="0.2">
      <c r="B402"/>
      <c r="C402"/>
      <c r="AZ402" s="100"/>
      <c r="BA402" s="100"/>
      <c r="BB402" s="100"/>
      <c r="BC402" s="96"/>
      <c r="BD402" s="95"/>
    </row>
    <row r="403" spans="2:56" ht="28.05" customHeight="1" x14ac:dyDescent="0.2">
      <c r="B403"/>
      <c r="C403"/>
      <c r="AZ403" s="100"/>
      <c r="BA403" s="100"/>
      <c r="BB403" s="100"/>
      <c r="BC403" s="96"/>
      <c r="BD403" s="95"/>
    </row>
    <row r="404" spans="2:56" ht="28.05" customHeight="1" x14ac:dyDescent="0.2">
      <c r="B404"/>
      <c r="C404"/>
      <c r="AZ404" s="100"/>
      <c r="BA404" s="100"/>
      <c r="BB404" s="100"/>
      <c r="BC404" s="96"/>
      <c r="BD404" s="95"/>
    </row>
    <row r="405" spans="2:56" ht="28.05" customHeight="1" x14ac:dyDescent="0.2">
      <c r="B405"/>
      <c r="C405"/>
      <c r="AZ405" s="100"/>
      <c r="BA405" s="100"/>
      <c r="BB405" s="100"/>
      <c r="BC405" s="96"/>
      <c r="BD405" s="95"/>
    </row>
    <row r="406" spans="2:56" ht="28.05" customHeight="1" x14ac:dyDescent="0.2">
      <c r="B406"/>
      <c r="C406"/>
      <c r="AZ406" s="100"/>
      <c r="BA406" s="100"/>
      <c r="BB406" s="100"/>
      <c r="BC406" s="96"/>
      <c r="BD406" s="95"/>
    </row>
    <row r="407" spans="2:56" ht="28.05" customHeight="1" x14ac:dyDescent="0.2">
      <c r="B407"/>
      <c r="C407"/>
      <c r="AZ407" s="100"/>
      <c r="BA407" s="100"/>
      <c r="BB407" s="100"/>
      <c r="BC407" s="96"/>
      <c r="BD407" s="95"/>
    </row>
    <row r="408" spans="2:56" ht="28.05" customHeight="1" x14ac:dyDescent="0.2">
      <c r="B408"/>
      <c r="C408"/>
      <c r="AZ408" s="100"/>
      <c r="BA408" s="100"/>
      <c r="BB408" s="100"/>
      <c r="BC408" s="96"/>
      <c r="BD408" s="95"/>
    </row>
    <row r="409" spans="2:56" ht="28.05" customHeight="1" x14ac:dyDescent="0.2">
      <c r="B409"/>
      <c r="C409"/>
      <c r="AZ409" s="100"/>
      <c r="BA409" s="100"/>
      <c r="BB409" s="100"/>
      <c r="BC409" s="96"/>
      <c r="BD409" s="95"/>
    </row>
    <row r="410" spans="2:56" ht="28.05" customHeight="1" x14ac:dyDescent="0.2">
      <c r="B410"/>
      <c r="C410"/>
      <c r="AZ410" s="100"/>
      <c r="BA410" s="100"/>
      <c r="BB410" s="100"/>
      <c r="BC410" s="96"/>
      <c r="BD410" s="95"/>
    </row>
    <row r="411" spans="2:56" ht="28.05" customHeight="1" x14ac:dyDescent="0.2">
      <c r="B411"/>
      <c r="C411"/>
      <c r="AZ411" s="100"/>
      <c r="BA411" s="100"/>
      <c r="BB411" s="100"/>
      <c r="BC411" s="96"/>
      <c r="BD411" s="95"/>
    </row>
    <row r="412" spans="2:56" ht="28.05" customHeight="1" x14ac:dyDescent="0.2">
      <c r="B412"/>
      <c r="C412"/>
      <c r="AZ412" s="100"/>
      <c r="BA412" s="100"/>
      <c r="BB412" s="100"/>
      <c r="BC412" s="96"/>
      <c r="BD412" s="95"/>
    </row>
    <row r="413" spans="2:56" ht="28.05" customHeight="1" x14ac:dyDescent="0.2">
      <c r="B413"/>
      <c r="C413"/>
      <c r="AZ413" s="100"/>
      <c r="BA413" s="100"/>
      <c r="BB413" s="100"/>
      <c r="BC413" s="96"/>
      <c r="BD413" s="95"/>
    </row>
    <row r="414" spans="2:56" ht="28.05" customHeight="1" x14ac:dyDescent="0.2">
      <c r="B414"/>
      <c r="C414"/>
      <c r="AZ414" s="100"/>
      <c r="BA414" s="100"/>
      <c r="BB414" s="100"/>
      <c r="BC414" s="96"/>
      <c r="BD414" s="95"/>
    </row>
    <row r="415" spans="2:56" ht="28.05" customHeight="1" x14ac:dyDescent="0.2">
      <c r="B415"/>
      <c r="C415"/>
      <c r="AZ415" s="100"/>
      <c r="BA415" s="100"/>
      <c r="BB415" s="100"/>
      <c r="BC415" s="96"/>
      <c r="BD415" s="95"/>
    </row>
    <row r="416" spans="2:56" ht="28.05" customHeight="1" x14ac:dyDescent="0.2">
      <c r="B416"/>
      <c r="C416"/>
      <c r="AZ416" s="100"/>
      <c r="BA416" s="100"/>
      <c r="BB416" s="100"/>
      <c r="BC416" s="96"/>
      <c r="BD416" s="95"/>
    </row>
    <row r="417" spans="2:56" ht="28.05" customHeight="1" x14ac:dyDescent="0.2">
      <c r="B417"/>
      <c r="C417"/>
      <c r="AZ417" s="100"/>
      <c r="BA417" s="100"/>
      <c r="BB417" s="100"/>
      <c r="BC417" s="96"/>
      <c r="BD417" s="95"/>
    </row>
    <row r="418" spans="2:56" ht="28.05" customHeight="1" x14ac:dyDescent="0.2">
      <c r="B418"/>
      <c r="C418"/>
      <c r="AZ418" s="100"/>
      <c r="BA418" s="100"/>
      <c r="BB418" s="100"/>
      <c r="BC418" s="96"/>
      <c r="BD418" s="95"/>
    </row>
    <row r="419" spans="2:56" ht="28.05" customHeight="1" x14ac:dyDescent="0.2">
      <c r="B419"/>
      <c r="C419"/>
      <c r="AZ419" s="100"/>
      <c r="BA419" s="100"/>
      <c r="BB419" s="100"/>
      <c r="BC419" s="96"/>
      <c r="BD419" s="95"/>
    </row>
    <row r="420" spans="2:56" ht="28.05" customHeight="1" x14ac:dyDescent="0.2">
      <c r="B420"/>
      <c r="C420"/>
      <c r="AZ420" s="100"/>
      <c r="BA420" s="100"/>
      <c r="BB420" s="100"/>
      <c r="BC420" s="96"/>
      <c r="BD420" s="95"/>
    </row>
    <row r="421" spans="2:56" ht="28.05" customHeight="1" x14ac:dyDescent="0.2">
      <c r="B421"/>
      <c r="C421"/>
      <c r="AZ421" s="100"/>
      <c r="BA421" s="100"/>
      <c r="BB421" s="100"/>
      <c r="BC421" s="96"/>
      <c r="BD421" s="95"/>
    </row>
    <row r="422" spans="2:56" ht="28.05" customHeight="1" x14ac:dyDescent="0.2">
      <c r="B422"/>
      <c r="C422"/>
      <c r="AZ422" s="100"/>
      <c r="BA422" s="100"/>
      <c r="BB422" s="100"/>
      <c r="BC422" s="96"/>
      <c r="BD422" s="95"/>
    </row>
    <row r="423" spans="2:56" ht="28.05" customHeight="1" x14ac:dyDescent="0.2">
      <c r="B423"/>
      <c r="C423"/>
      <c r="AZ423" s="100"/>
      <c r="BA423" s="100"/>
      <c r="BB423" s="100"/>
      <c r="BC423" s="96"/>
      <c r="BD423" s="95"/>
    </row>
    <row r="424" spans="2:56" ht="28.05" customHeight="1" x14ac:dyDescent="0.2">
      <c r="B424"/>
      <c r="C424"/>
      <c r="AZ424" s="100"/>
      <c r="BA424" s="100"/>
      <c r="BB424" s="100"/>
      <c r="BC424" s="96"/>
      <c r="BD424" s="95"/>
    </row>
    <row r="425" spans="2:56" ht="28.05" customHeight="1" x14ac:dyDescent="0.2">
      <c r="B425"/>
      <c r="C425"/>
      <c r="AZ425" s="100"/>
      <c r="BA425" s="100"/>
      <c r="BB425" s="100"/>
      <c r="BC425" s="96"/>
      <c r="BD425" s="95"/>
    </row>
    <row r="426" spans="2:56" ht="28.05" customHeight="1" x14ac:dyDescent="0.2">
      <c r="B426"/>
      <c r="C426"/>
      <c r="AZ426" s="100"/>
      <c r="BA426" s="100"/>
      <c r="BB426" s="100"/>
      <c r="BC426" s="96"/>
      <c r="BD426" s="95"/>
    </row>
    <row r="427" spans="2:56" ht="28.05" customHeight="1" x14ac:dyDescent="0.2">
      <c r="B427"/>
      <c r="C427"/>
      <c r="AZ427" s="100"/>
      <c r="BA427" s="100"/>
      <c r="BB427" s="100"/>
      <c r="BC427" s="96"/>
      <c r="BD427" s="95"/>
    </row>
    <row r="428" spans="2:56" ht="28.05" customHeight="1" x14ac:dyDescent="0.2">
      <c r="B428"/>
      <c r="C428"/>
      <c r="AZ428" s="100"/>
      <c r="BA428" s="100"/>
      <c r="BB428" s="100"/>
      <c r="BC428" s="96"/>
      <c r="BD428" s="95"/>
    </row>
    <row r="429" spans="2:56" ht="28.05" customHeight="1" x14ac:dyDescent="0.2">
      <c r="B429"/>
      <c r="C429"/>
      <c r="AZ429" s="100"/>
      <c r="BA429" s="100"/>
      <c r="BB429" s="100"/>
      <c r="BC429" s="96"/>
      <c r="BD429" s="95"/>
    </row>
    <row r="430" spans="2:56" ht="28.05" customHeight="1" x14ac:dyDescent="0.2">
      <c r="B430"/>
      <c r="C430"/>
      <c r="AZ430" s="100"/>
      <c r="BA430" s="100"/>
      <c r="BB430" s="100"/>
      <c r="BC430" s="96"/>
      <c r="BD430" s="95"/>
    </row>
    <row r="431" spans="2:56" ht="28.05" customHeight="1" x14ac:dyDescent="0.2">
      <c r="B431"/>
      <c r="C431"/>
      <c r="AZ431" s="100"/>
      <c r="BA431" s="100"/>
      <c r="BB431" s="100"/>
      <c r="BC431" s="96"/>
      <c r="BD431" s="95"/>
    </row>
    <row r="432" spans="2:56" ht="28.05" customHeight="1" x14ac:dyDescent="0.2">
      <c r="B432"/>
      <c r="C432"/>
      <c r="AZ432" s="100"/>
      <c r="BA432" s="100"/>
      <c r="BB432" s="100"/>
      <c r="BC432" s="96"/>
      <c r="BD432" s="95"/>
    </row>
    <row r="433" spans="2:56" ht="28.05" customHeight="1" x14ac:dyDescent="0.2">
      <c r="B433"/>
      <c r="C433"/>
      <c r="AZ433" s="100"/>
      <c r="BA433" s="100"/>
      <c r="BB433" s="100"/>
      <c r="BC433" s="96"/>
      <c r="BD433" s="95"/>
    </row>
    <row r="434" spans="2:56" ht="28.05" customHeight="1" x14ac:dyDescent="0.2">
      <c r="B434"/>
      <c r="C434"/>
      <c r="AZ434" s="100"/>
      <c r="BA434" s="100"/>
      <c r="BB434" s="100"/>
      <c r="BC434" s="96"/>
      <c r="BD434" s="95"/>
    </row>
    <row r="435" spans="2:56" ht="28.05" customHeight="1" x14ac:dyDescent="0.2">
      <c r="B435"/>
      <c r="C435"/>
      <c r="AZ435" s="100"/>
      <c r="BA435" s="100"/>
      <c r="BB435" s="100"/>
      <c r="BC435" s="96"/>
      <c r="BD435" s="95"/>
    </row>
    <row r="436" spans="2:56" ht="28.05" customHeight="1" x14ac:dyDescent="0.2">
      <c r="B436"/>
      <c r="C436"/>
      <c r="AZ436" s="100"/>
      <c r="BA436" s="100"/>
      <c r="BB436" s="100"/>
      <c r="BC436" s="96"/>
      <c r="BD436" s="95"/>
    </row>
    <row r="437" spans="2:56" ht="28.05" customHeight="1" x14ac:dyDescent="0.2">
      <c r="B437"/>
      <c r="C437"/>
      <c r="AZ437" s="100"/>
      <c r="BA437" s="100"/>
      <c r="BB437" s="100"/>
      <c r="BC437" s="96"/>
      <c r="BD437" s="95"/>
    </row>
    <row r="438" spans="2:56" ht="28.05" customHeight="1" x14ac:dyDescent="0.2">
      <c r="B438"/>
      <c r="C438"/>
      <c r="AZ438" s="100"/>
      <c r="BA438" s="100"/>
      <c r="BB438" s="100"/>
      <c r="BC438" s="96"/>
      <c r="BD438" s="95"/>
    </row>
    <row r="439" spans="2:56" ht="28.05" customHeight="1" x14ac:dyDescent="0.2">
      <c r="B439"/>
      <c r="C439"/>
      <c r="AZ439" s="100"/>
      <c r="BA439" s="100"/>
      <c r="BB439" s="100"/>
      <c r="BC439" s="96"/>
      <c r="BD439" s="95"/>
    </row>
    <row r="440" spans="2:56" ht="28.05" customHeight="1" x14ac:dyDescent="0.2">
      <c r="B440"/>
      <c r="C440"/>
      <c r="AZ440" s="100"/>
      <c r="BA440" s="100"/>
      <c r="BB440" s="100"/>
      <c r="BC440" s="96"/>
      <c r="BD440" s="95"/>
    </row>
    <row r="441" spans="2:56" ht="28.05" customHeight="1" x14ac:dyDescent="0.2">
      <c r="B441"/>
      <c r="C441"/>
      <c r="AZ441" s="100"/>
      <c r="BA441" s="100"/>
      <c r="BB441" s="100"/>
      <c r="BC441" s="96"/>
      <c r="BD441" s="95"/>
    </row>
    <row r="442" spans="2:56" ht="28.05" customHeight="1" x14ac:dyDescent="0.2">
      <c r="B442"/>
      <c r="C442"/>
      <c r="AZ442" s="100"/>
      <c r="BA442" s="100"/>
      <c r="BB442" s="100"/>
      <c r="BC442" s="96"/>
      <c r="BD442" s="95"/>
    </row>
    <row r="443" spans="2:56" ht="28.05" customHeight="1" x14ac:dyDescent="0.2">
      <c r="B443"/>
      <c r="C443"/>
      <c r="AZ443" s="100"/>
      <c r="BA443" s="100"/>
      <c r="BB443" s="100"/>
      <c r="BC443" s="96"/>
      <c r="BD443" s="95"/>
    </row>
    <row r="444" spans="2:56" ht="28.05" customHeight="1" x14ac:dyDescent="0.2">
      <c r="B444"/>
      <c r="C444"/>
      <c r="AZ444" s="100"/>
      <c r="BA444" s="100"/>
      <c r="BB444" s="100"/>
      <c r="BC444" s="96"/>
      <c r="BD444" s="95"/>
    </row>
    <row r="445" spans="2:56" ht="28.05" customHeight="1" x14ac:dyDescent="0.2">
      <c r="B445"/>
      <c r="C445"/>
      <c r="AZ445" s="100"/>
      <c r="BA445" s="100"/>
      <c r="BB445" s="100"/>
      <c r="BC445" s="96"/>
      <c r="BD445" s="95"/>
    </row>
    <row r="446" spans="2:56" ht="28.05" customHeight="1" x14ac:dyDescent="0.2">
      <c r="B446"/>
      <c r="C446"/>
      <c r="AZ446" s="100"/>
      <c r="BA446" s="100"/>
      <c r="BB446" s="100"/>
      <c r="BC446" s="96"/>
      <c r="BD446" s="95"/>
    </row>
    <row r="447" spans="2:56" ht="28.05" customHeight="1" x14ac:dyDescent="0.2">
      <c r="B447"/>
      <c r="C447"/>
      <c r="AZ447" s="100"/>
      <c r="BA447" s="100"/>
      <c r="BB447" s="100"/>
      <c r="BC447" s="96"/>
      <c r="BD447" s="95"/>
    </row>
    <row r="448" spans="2:56" ht="28.05" customHeight="1" x14ac:dyDescent="0.2">
      <c r="B448"/>
      <c r="C448"/>
      <c r="AZ448" s="100"/>
      <c r="BA448" s="100"/>
      <c r="BB448" s="100"/>
      <c r="BC448" s="96"/>
      <c r="BD448" s="95"/>
    </row>
    <row r="449" spans="2:56" ht="28.05" customHeight="1" x14ac:dyDescent="0.2">
      <c r="B449"/>
      <c r="C449"/>
      <c r="AZ449" s="100"/>
      <c r="BA449" s="100"/>
      <c r="BB449" s="100"/>
      <c r="BC449" s="96"/>
      <c r="BD449" s="95"/>
    </row>
    <row r="450" spans="2:56" ht="28.05" customHeight="1" x14ac:dyDescent="0.2">
      <c r="B450"/>
      <c r="C450"/>
      <c r="AZ450" s="100"/>
      <c r="BA450" s="100"/>
      <c r="BB450" s="100"/>
      <c r="BC450" s="96"/>
      <c r="BD450" s="95"/>
    </row>
    <row r="451" spans="2:56" ht="28.05" customHeight="1" x14ac:dyDescent="0.2">
      <c r="B451"/>
      <c r="C451"/>
      <c r="AZ451" s="100"/>
      <c r="BA451" s="100"/>
      <c r="BB451" s="100"/>
      <c r="BC451" s="96"/>
      <c r="BD451" s="95"/>
    </row>
    <row r="452" spans="2:56" ht="28.05" customHeight="1" x14ac:dyDescent="0.2">
      <c r="B452"/>
      <c r="C452"/>
      <c r="AZ452" s="100"/>
      <c r="BA452" s="100"/>
      <c r="BB452" s="100"/>
      <c r="BC452" s="96"/>
      <c r="BD452" s="95"/>
    </row>
    <row r="453" spans="2:56" ht="28.05" customHeight="1" x14ac:dyDescent="0.2">
      <c r="B453"/>
      <c r="C453"/>
      <c r="AZ453" s="100"/>
      <c r="BA453" s="100"/>
      <c r="BB453" s="100"/>
      <c r="BC453" s="96"/>
      <c r="BD453" s="95"/>
    </row>
    <row r="454" spans="2:56" ht="28.05" customHeight="1" x14ac:dyDescent="0.2">
      <c r="B454"/>
      <c r="C454"/>
      <c r="AZ454" s="100"/>
      <c r="BA454" s="100"/>
      <c r="BB454" s="100"/>
      <c r="BC454" s="96"/>
      <c r="BD454" s="95"/>
    </row>
    <row r="455" spans="2:56" ht="28.05" customHeight="1" x14ac:dyDescent="0.2">
      <c r="B455"/>
      <c r="C455"/>
      <c r="AZ455" s="100"/>
      <c r="BA455" s="100"/>
      <c r="BB455" s="100"/>
      <c r="BC455" s="96"/>
      <c r="BD455" s="95"/>
    </row>
    <row r="456" spans="2:56" ht="28.05" customHeight="1" x14ac:dyDescent="0.2">
      <c r="B456"/>
      <c r="C456"/>
      <c r="AZ456" s="100"/>
      <c r="BA456" s="100"/>
      <c r="BB456" s="100"/>
      <c r="BC456" s="96"/>
      <c r="BD456" s="95"/>
    </row>
    <row r="457" spans="2:56" ht="28.05" customHeight="1" x14ac:dyDescent="0.2">
      <c r="B457"/>
      <c r="C457"/>
      <c r="AZ457" s="100"/>
      <c r="BA457" s="100"/>
      <c r="BB457" s="100"/>
      <c r="BC457" s="96"/>
      <c r="BD457" s="95"/>
    </row>
    <row r="458" spans="2:56" ht="28.05" customHeight="1" x14ac:dyDescent="0.2">
      <c r="B458"/>
      <c r="C458"/>
      <c r="AZ458" s="100"/>
      <c r="BA458" s="100"/>
      <c r="BB458" s="100"/>
      <c r="BC458" s="96"/>
      <c r="BD458" s="95"/>
    </row>
    <row r="459" spans="2:56" ht="28.05" customHeight="1" x14ac:dyDescent="0.2">
      <c r="B459"/>
      <c r="C459"/>
      <c r="AZ459" s="100"/>
      <c r="BA459" s="100"/>
      <c r="BB459" s="100"/>
      <c r="BC459" s="96"/>
      <c r="BD459" s="95"/>
    </row>
    <row r="460" spans="2:56" ht="28.05" customHeight="1" x14ac:dyDescent="0.2">
      <c r="B460"/>
      <c r="C460"/>
      <c r="AZ460" s="100"/>
      <c r="BA460" s="100"/>
      <c r="BB460" s="100"/>
      <c r="BC460" s="96"/>
      <c r="BD460" s="95"/>
    </row>
    <row r="461" spans="2:56" ht="28.05" customHeight="1" x14ac:dyDescent="0.2">
      <c r="B461"/>
      <c r="C461"/>
      <c r="AZ461" s="100"/>
      <c r="BA461" s="100"/>
      <c r="BB461" s="100"/>
      <c r="BC461" s="96"/>
      <c r="BD461" s="95"/>
    </row>
    <row r="462" spans="2:56" ht="28.05" customHeight="1" x14ac:dyDescent="0.2">
      <c r="B462"/>
      <c r="C462"/>
      <c r="AZ462" s="100"/>
      <c r="BA462" s="100"/>
      <c r="BB462" s="100"/>
      <c r="BC462" s="96"/>
      <c r="BD462" s="95"/>
    </row>
    <row r="463" spans="2:56" ht="28.05" customHeight="1" x14ac:dyDescent="0.2">
      <c r="B463"/>
      <c r="C463"/>
      <c r="AZ463" s="100"/>
      <c r="BA463" s="100"/>
      <c r="BB463" s="100"/>
      <c r="BC463" s="96"/>
      <c r="BD463" s="95"/>
    </row>
    <row r="464" spans="2:56" ht="28.05" customHeight="1" x14ac:dyDescent="0.2">
      <c r="B464"/>
      <c r="C464"/>
      <c r="AZ464" s="100"/>
      <c r="BA464" s="100"/>
      <c r="BB464" s="100"/>
      <c r="BC464" s="96"/>
      <c r="BD464" s="95"/>
    </row>
    <row r="465" spans="2:56" ht="28.05" customHeight="1" x14ac:dyDescent="0.2">
      <c r="B465"/>
      <c r="C465"/>
      <c r="AZ465" s="100"/>
      <c r="BA465" s="100"/>
      <c r="BB465" s="100"/>
      <c r="BC465" s="96"/>
      <c r="BD465" s="95"/>
    </row>
    <row r="466" spans="2:56" ht="28.05" customHeight="1" x14ac:dyDescent="0.2">
      <c r="B466"/>
      <c r="C466"/>
      <c r="AZ466" s="100"/>
      <c r="BA466" s="100"/>
      <c r="BB466" s="100"/>
      <c r="BC466" s="96"/>
      <c r="BD466" s="95"/>
    </row>
    <row r="467" spans="2:56" ht="28.05" customHeight="1" x14ac:dyDescent="0.2">
      <c r="B467"/>
      <c r="C467"/>
      <c r="AZ467" s="100"/>
      <c r="BA467" s="100"/>
      <c r="BB467" s="100"/>
      <c r="BC467" s="96"/>
      <c r="BD467" s="95"/>
    </row>
    <row r="468" spans="2:56" ht="28.05" customHeight="1" x14ac:dyDescent="0.2">
      <c r="B468"/>
      <c r="C468"/>
      <c r="AZ468" s="100"/>
      <c r="BA468" s="100"/>
      <c r="BB468" s="100"/>
      <c r="BC468" s="96"/>
      <c r="BD468" s="95"/>
    </row>
    <row r="469" spans="2:56" ht="28.05" customHeight="1" x14ac:dyDescent="0.2">
      <c r="B469"/>
      <c r="C469"/>
      <c r="AZ469" s="100"/>
      <c r="BA469" s="100"/>
      <c r="BB469" s="100"/>
      <c r="BC469" s="96"/>
      <c r="BD469" s="95"/>
    </row>
    <row r="470" spans="2:56" ht="28.05" customHeight="1" x14ac:dyDescent="0.2">
      <c r="B470"/>
      <c r="C470"/>
      <c r="AZ470" s="100"/>
      <c r="BA470" s="100"/>
      <c r="BB470" s="100"/>
      <c r="BC470" s="96"/>
      <c r="BD470" s="95"/>
    </row>
    <row r="471" spans="2:56" ht="28.05" customHeight="1" x14ac:dyDescent="0.2">
      <c r="B471"/>
      <c r="C471"/>
      <c r="AZ471" s="100"/>
      <c r="BA471" s="100"/>
      <c r="BB471" s="100"/>
      <c r="BC471" s="96"/>
      <c r="BD471" s="95"/>
    </row>
    <row r="472" spans="2:56" ht="28.05" customHeight="1" x14ac:dyDescent="0.2">
      <c r="B472"/>
      <c r="C472"/>
      <c r="AZ472" s="100"/>
      <c r="BA472" s="100"/>
      <c r="BB472" s="100"/>
      <c r="BC472" s="96"/>
      <c r="BD472" s="95"/>
    </row>
    <row r="473" spans="2:56" ht="28.05" customHeight="1" x14ac:dyDescent="0.2">
      <c r="B473"/>
      <c r="C473"/>
      <c r="AZ473" s="100"/>
      <c r="BA473" s="100"/>
      <c r="BB473" s="100"/>
      <c r="BC473" s="96"/>
      <c r="BD473" s="95"/>
    </row>
    <row r="474" spans="2:56" ht="28.05" customHeight="1" x14ac:dyDescent="0.2">
      <c r="B474"/>
      <c r="C474"/>
      <c r="AZ474" s="100"/>
      <c r="BA474" s="100"/>
      <c r="BB474" s="100"/>
      <c r="BC474" s="96"/>
      <c r="BD474" s="95"/>
    </row>
    <row r="475" spans="2:56" ht="28.05" customHeight="1" x14ac:dyDescent="0.2">
      <c r="B475"/>
      <c r="C475"/>
      <c r="AZ475" s="100"/>
      <c r="BA475" s="100"/>
      <c r="BB475" s="100"/>
      <c r="BC475" s="96"/>
      <c r="BD475" s="95"/>
    </row>
    <row r="476" spans="2:56" ht="28.05" customHeight="1" x14ac:dyDescent="0.2">
      <c r="B476"/>
      <c r="C476"/>
      <c r="AZ476" s="100"/>
      <c r="BA476" s="100"/>
      <c r="BB476" s="100"/>
      <c r="BC476" s="96"/>
      <c r="BD476" s="95"/>
    </row>
    <row r="477" spans="2:56" ht="28.05" customHeight="1" x14ac:dyDescent="0.2">
      <c r="B477"/>
      <c r="C477"/>
      <c r="AZ477" s="100"/>
      <c r="BA477" s="100"/>
      <c r="BB477" s="100"/>
      <c r="BC477" s="96"/>
      <c r="BD477" s="95"/>
    </row>
    <row r="478" spans="2:56" ht="28.05" customHeight="1" x14ac:dyDescent="0.2">
      <c r="B478"/>
      <c r="C478"/>
      <c r="AZ478" s="100"/>
      <c r="BA478" s="100"/>
      <c r="BB478" s="100"/>
      <c r="BC478" s="96"/>
      <c r="BD478" s="95"/>
    </row>
    <row r="479" spans="2:56" ht="28.05" customHeight="1" x14ac:dyDescent="0.2">
      <c r="B479"/>
      <c r="C479"/>
      <c r="AZ479" s="100"/>
      <c r="BA479" s="100"/>
      <c r="BB479" s="100"/>
      <c r="BC479" s="96"/>
      <c r="BD479" s="95"/>
    </row>
    <row r="480" spans="2:56" ht="28.05" customHeight="1" x14ac:dyDescent="0.2">
      <c r="B480"/>
      <c r="C480"/>
      <c r="AZ480" s="100"/>
      <c r="BA480" s="100"/>
      <c r="BB480" s="100"/>
      <c r="BC480" s="96"/>
      <c r="BD480" s="95"/>
    </row>
    <row r="481" spans="2:56" ht="28.05" customHeight="1" x14ac:dyDescent="0.2">
      <c r="B481"/>
      <c r="C481"/>
      <c r="AZ481" s="100"/>
      <c r="BA481" s="100"/>
      <c r="BB481" s="100"/>
      <c r="BC481" s="96"/>
      <c r="BD481" s="95"/>
    </row>
    <row r="482" spans="2:56" ht="28.05" customHeight="1" x14ac:dyDescent="0.2">
      <c r="B482"/>
      <c r="C482"/>
      <c r="AZ482" s="100"/>
      <c r="BA482" s="100"/>
      <c r="BB482" s="100"/>
      <c r="BC482" s="96"/>
      <c r="BD482" s="95"/>
    </row>
    <row r="483" spans="2:56" ht="28.05" customHeight="1" x14ac:dyDescent="0.2">
      <c r="B483"/>
      <c r="C483"/>
      <c r="AZ483" s="100"/>
      <c r="BA483" s="100"/>
      <c r="BB483" s="100"/>
      <c r="BC483" s="96"/>
      <c r="BD483" s="95"/>
    </row>
    <row r="484" spans="2:56" ht="28.05" customHeight="1" x14ac:dyDescent="0.2">
      <c r="B484"/>
      <c r="C484"/>
      <c r="AZ484" s="100"/>
      <c r="BA484" s="100"/>
      <c r="BB484" s="100"/>
      <c r="BC484" s="96"/>
      <c r="BD484" s="95"/>
    </row>
    <row r="485" spans="2:56" ht="28.05" customHeight="1" x14ac:dyDescent="0.2">
      <c r="B485"/>
      <c r="C485"/>
      <c r="AZ485" s="100"/>
      <c r="BA485" s="100"/>
      <c r="BB485" s="100"/>
      <c r="BC485" s="96"/>
      <c r="BD485" s="95"/>
    </row>
    <row r="486" spans="2:56" ht="28.05" customHeight="1" x14ac:dyDescent="0.2">
      <c r="B486"/>
      <c r="C486"/>
      <c r="AZ486" s="100"/>
      <c r="BA486" s="100"/>
      <c r="BB486" s="100"/>
      <c r="BC486" s="96"/>
      <c r="BD486" s="95"/>
    </row>
    <row r="487" spans="2:56" ht="28.05" customHeight="1" x14ac:dyDescent="0.2">
      <c r="B487"/>
      <c r="C487"/>
      <c r="AZ487" s="100"/>
      <c r="BA487" s="100"/>
      <c r="BB487" s="100"/>
      <c r="BC487" s="96"/>
      <c r="BD487" s="95"/>
    </row>
    <row r="488" spans="2:56" ht="28.05" customHeight="1" x14ac:dyDescent="0.2">
      <c r="B488"/>
      <c r="C488"/>
      <c r="AZ488" s="100"/>
      <c r="BA488" s="100"/>
      <c r="BB488" s="100"/>
      <c r="BC488" s="96"/>
      <c r="BD488" s="95"/>
    </row>
    <row r="489" spans="2:56" ht="28.05" customHeight="1" x14ac:dyDescent="0.2">
      <c r="B489"/>
      <c r="C489"/>
      <c r="AZ489" s="100"/>
      <c r="BA489" s="100"/>
      <c r="BB489" s="100"/>
      <c r="BC489" s="96"/>
      <c r="BD489" s="95"/>
    </row>
    <row r="490" spans="2:56" ht="28.05" customHeight="1" x14ac:dyDescent="0.2">
      <c r="B490"/>
      <c r="C490"/>
      <c r="AZ490" s="100"/>
      <c r="BA490" s="100"/>
      <c r="BB490" s="100"/>
      <c r="BC490" s="96"/>
      <c r="BD490" s="95"/>
    </row>
    <row r="491" spans="2:56" ht="28.05" customHeight="1" x14ac:dyDescent="0.2">
      <c r="B491"/>
      <c r="C491"/>
      <c r="AZ491" s="100"/>
      <c r="BA491" s="100"/>
      <c r="BB491" s="100"/>
      <c r="BC491" s="96"/>
      <c r="BD491" s="95"/>
    </row>
    <row r="492" spans="2:56" ht="28.05" customHeight="1" x14ac:dyDescent="0.2">
      <c r="B492"/>
      <c r="C492"/>
      <c r="AZ492" s="100"/>
      <c r="BA492" s="100"/>
      <c r="BB492" s="100"/>
      <c r="BC492" s="96"/>
      <c r="BD492" s="95"/>
    </row>
    <row r="493" spans="2:56" ht="28.05" customHeight="1" x14ac:dyDescent="0.2">
      <c r="B493"/>
      <c r="C493"/>
      <c r="AZ493" s="100"/>
      <c r="BA493" s="100"/>
      <c r="BB493" s="100"/>
      <c r="BC493" s="96"/>
      <c r="BD493" s="95"/>
    </row>
    <row r="494" spans="2:56" ht="28.05" customHeight="1" x14ac:dyDescent="0.2">
      <c r="B494"/>
      <c r="C494"/>
      <c r="AZ494" s="100"/>
      <c r="BA494" s="100"/>
      <c r="BB494" s="100"/>
      <c r="BC494" s="96"/>
      <c r="BD494" s="95"/>
    </row>
    <row r="495" spans="2:56" ht="28.05" customHeight="1" x14ac:dyDescent="0.2">
      <c r="B495"/>
      <c r="C495"/>
      <c r="AZ495" s="100"/>
      <c r="BA495" s="100"/>
      <c r="BB495" s="100"/>
      <c r="BC495" s="96"/>
      <c r="BD495" s="95"/>
    </row>
    <row r="496" spans="2:56" ht="28.05" customHeight="1" x14ac:dyDescent="0.2">
      <c r="B496"/>
      <c r="C496"/>
      <c r="AZ496" s="100"/>
      <c r="BA496" s="100"/>
      <c r="BB496" s="100"/>
      <c r="BC496" s="96"/>
      <c r="BD496" s="95"/>
    </row>
    <row r="497" spans="2:56" ht="28.05" customHeight="1" x14ac:dyDescent="0.2">
      <c r="B497"/>
      <c r="C497"/>
      <c r="AZ497" s="100"/>
      <c r="BA497" s="100"/>
      <c r="BB497" s="100"/>
      <c r="BC497" s="96"/>
      <c r="BD497" s="95"/>
    </row>
    <row r="498" spans="2:56" ht="28.05" customHeight="1" x14ac:dyDescent="0.2">
      <c r="B498"/>
      <c r="C498"/>
      <c r="AZ498" s="100"/>
      <c r="BA498" s="100"/>
      <c r="BB498" s="100"/>
      <c r="BC498" s="96"/>
      <c r="BD498" s="95"/>
    </row>
    <row r="499" spans="2:56" ht="28.05" customHeight="1" x14ac:dyDescent="0.2">
      <c r="B499"/>
      <c r="C499"/>
      <c r="AZ499" s="100"/>
      <c r="BA499" s="100"/>
      <c r="BB499" s="100"/>
      <c r="BC499" s="96"/>
      <c r="BD499" s="95"/>
    </row>
    <row r="500" spans="2:56" ht="28.05" customHeight="1" x14ac:dyDescent="0.2">
      <c r="B500"/>
      <c r="C500"/>
      <c r="AZ500" s="100"/>
      <c r="BA500" s="100"/>
      <c r="BB500" s="100"/>
      <c r="BC500" s="96"/>
      <c r="BD500" s="95"/>
    </row>
    <row r="501" spans="2:56" ht="28.05" customHeight="1" x14ac:dyDescent="0.2">
      <c r="B501"/>
      <c r="C501"/>
      <c r="AZ501" s="100"/>
      <c r="BA501" s="100"/>
      <c r="BB501" s="100"/>
      <c r="BC501" s="96"/>
      <c r="BD501" s="95"/>
    </row>
    <row r="502" spans="2:56" ht="28.05" customHeight="1" x14ac:dyDescent="0.2">
      <c r="B502"/>
      <c r="C502"/>
      <c r="AZ502" s="100"/>
      <c r="BA502" s="100"/>
      <c r="BB502" s="100"/>
      <c r="BC502" s="96"/>
      <c r="BD502" s="95"/>
    </row>
    <row r="503" spans="2:56" ht="28.05" customHeight="1" x14ac:dyDescent="0.2">
      <c r="B503"/>
      <c r="C503"/>
      <c r="AZ503" s="100"/>
      <c r="BA503" s="100"/>
      <c r="BB503" s="100"/>
      <c r="BC503" s="96"/>
      <c r="BD503" s="95"/>
    </row>
    <row r="504" spans="2:56" ht="28.05" customHeight="1" x14ac:dyDescent="0.2">
      <c r="B504"/>
      <c r="C504"/>
      <c r="AZ504" s="100"/>
      <c r="BA504" s="100"/>
      <c r="BB504" s="100"/>
      <c r="BC504" s="96"/>
      <c r="BD504" s="95"/>
    </row>
    <row r="505" spans="2:56" ht="28.05" customHeight="1" x14ac:dyDescent="0.2">
      <c r="B505"/>
      <c r="C505"/>
      <c r="AZ505" s="100"/>
      <c r="BA505" s="100"/>
      <c r="BB505" s="100"/>
      <c r="BC505" s="96"/>
      <c r="BD505" s="95"/>
    </row>
    <row r="506" spans="2:56" ht="28.05" customHeight="1" x14ac:dyDescent="0.2">
      <c r="B506"/>
      <c r="C506"/>
      <c r="AZ506" s="100"/>
      <c r="BA506" s="100"/>
      <c r="BB506" s="100"/>
      <c r="BC506" s="96"/>
      <c r="BD506" s="91"/>
    </row>
    <row r="507" spans="2:56" ht="28.05" customHeight="1" x14ac:dyDescent="0.2">
      <c r="B507"/>
      <c r="C507"/>
      <c r="AZ507" s="100"/>
      <c r="BA507" s="100"/>
      <c r="BB507" s="100"/>
      <c r="BC507" s="96"/>
      <c r="BD507" s="91"/>
    </row>
    <row r="508" spans="2:56" ht="28.05" customHeight="1" x14ac:dyDescent="0.2">
      <c r="B508"/>
      <c r="C508"/>
      <c r="AZ508" s="100"/>
      <c r="BA508" s="100"/>
      <c r="BB508" s="100"/>
      <c r="BC508" s="96"/>
      <c r="BD508" s="91"/>
    </row>
    <row r="509" spans="2:56" ht="28.05" customHeight="1" x14ac:dyDescent="0.2">
      <c r="B509"/>
      <c r="C509"/>
      <c r="AZ509" s="100"/>
      <c r="BA509" s="100"/>
      <c r="BB509" s="100"/>
      <c r="BC509" s="96"/>
      <c r="BD509" s="91"/>
    </row>
    <row r="510" spans="2:56" ht="28.05" customHeight="1" x14ac:dyDescent="0.2">
      <c r="B510"/>
      <c r="C510"/>
      <c r="AZ510" s="100"/>
      <c r="BA510" s="100"/>
      <c r="BB510" s="100"/>
      <c r="BC510" s="96"/>
      <c r="BD510" s="91"/>
    </row>
    <row r="511" spans="2:56" ht="28.05" customHeight="1" x14ac:dyDescent="0.2">
      <c r="B511"/>
      <c r="C511"/>
      <c r="AZ511" s="100"/>
      <c r="BA511" s="100"/>
      <c r="BB511" s="100"/>
      <c r="BC511" s="96"/>
      <c r="BD511" s="91"/>
    </row>
    <row r="512" spans="2:56" ht="28.05" customHeight="1" x14ac:dyDescent="0.2">
      <c r="B512"/>
      <c r="C512"/>
      <c r="AZ512" s="100"/>
      <c r="BA512" s="100"/>
      <c r="BB512" s="100"/>
      <c r="BC512" s="96"/>
      <c r="BD512" s="91"/>
    </row>
    <row r="513" spans="2:56" ht="28.05" customHeight="1" x14ac:dyDescent="0.2">
      <c r="B513"/>
      <c r="C513"/>
      <c r="AZ513" s="100"/>
      <c r="BA513" s="100"/>
      <c r="BB513" s="100"/>
      <c r="BC513" s="96"/>
      <c r="BD513" s="91"/>
    </row>
    <row r="514" spans="2:56" ht="28.05" customHeight="1" x14ac:dyDescent="0.2">
      <c r="B514"/>
      <c r="C514"/>
      <c r="AZ514" s="100"/>
      <c r="BA514" s="100"/>
      <c r="BB514" s="100"/>
      <c r="BC514" s="96"/>
      <c r="BD514" s="91"/>
    </row>
    <row r="515" spans="2:56" ht="28.05" customHeight="1" x14ac:dyDescent="0.2">
      <c r="B515"/>
      <c r="C515"/>
      <c r="AZ515" s="100"/>
      <c r="BA515" s="100"/>
      <c r="BB515" s="100"/>
      <c r="BC515" s="96"/>
      <c r="BD515" s="91"/>
    </row>
    <row r="516" spans="2:56" ht="28.05" customHeight="1" x14ac:dyDescent="0.2">
      <c r="B516"/>
      <c r="C516"/>
      <c r="AZ516" s="100"/>
      <c r="BA516" s="100"/>
      <c r="BB516" s="100"/>
      <c r="BC516" s="96"/>
      <c r="BD516" s="91"/>
    </row>
    <row r="517" spans="2:56" ht="28.05" customHeight="1" x14ac:dyDescent="0.2">
      <c r="B517"/>
      <c r="C517"/>
      <c r="AZ517" s="100"/>
      <c r="BA517" s="100"/>
      <c r="BB517" s="100"/>
      <c r="BC517" s="96"/>
      <c r="BD517" s="91"/>
    </row>
    <row r="518" spans="2:56" ht="28.05" customHeight="1" x14ac:dyDescent="0.2">
      <c r="B518"/>
      <c r="C518"/>
      <c r="AZ518" s="100"/>
      <c r="BA518" s="100"/>
      <c r="BB518" s="100"/>
      <c r="BC518" s="96"/>
      <c r="BD518" s="91"/>
    </row>
    <row r="519" spans="2:56" ht="28.05" customHeight="1" x14ac:dyDescent="0.2">
      <c r="B519"/>
      <c r="C519"/>
      <c r="AZ519" s="100"/>
      <c r="BA519" s="100"/>
      <c r="BB519" s="100"/>
      <c r="BC519" s="96"/>
      <c r="BD519" s="91"/>
    </row>
    <row r="520" spans="2:56" ht="28.05" customHeight="1" x14ac:dyDescent="0.2">
      <c r="B520"/>
      <c r="C520"/>
      <c r="AZ520" s="100"/>
      <c r="BA520" s="100"/>
      <c r="BB520" s="100"/>
      <c r="BC520" s="96"/>
      <c r="BD520" s="91"/>
    </row>
    <row r="521" spans="2:56" ht="28.05" customHeight="1" x14ac:dyDescent="0.2">
      <c r="B521"/>
      <c r="C521"/>
      <c r="AZ521" s="100"/>
      <c r="BA521" s="100"/>
      <c r="BB521" s="100"/>
      <c r="BC521" s="96"/>
      <c r="BD521" s="91"/>
    </row>
    <row r="522" spans="2:56" ht="28.05" customHeight="1" x14ac:dyDescent="0.2">
      <c r="B522"/>
      <c r="C522"/>
      <c r="AZ522" s="100"/>
      <c r="BA522" s="100"/>
      <c r="BB522" s="100"/>
      <c r="BC522" s="96"/>
      <c r="BD522" s="91"/>
    </row>
    <row r="523" spans="2:56" ht="28.05" customHeight="1" x14ac:dyDescent="0.2">
      <c r="B523"/>
      <c r="C523"/>
      <c r="AZ523" s="100"/>
      <c r="BA523" s="100"/>
      <c r="BB523" s="100"/>
      <c r="BC523" s="96"/>
      <c r="BD523" s="91"/>
    </row>
    <row r="524" spans="2:56" ht="28.05" customHeight="1" x14ac:dyDescent="0.2">
      <c r="B524"/>
      <c r="C524"/>
      <c r="AZ524" s="100"/>
      <c r="BA524" s="100"/>
      <c r="BB524" s="100"/>
      <c r="BC524" s="96"/>
      <c r="BD524" s="91"/>
    </row>
    <row r="525" spans="2:56" ht="28.05" customHeight="1" x14ac:dyDescent="0.2">
      <c r="B525"/>
      <c r="C525"/>
      <c r="AZ525" s="100"/>
      <c r="BA525" s="100"/>
      <c r="BB525" s="100"/>
      <c r="BC525" s="96"/>
      <c r="BD525" s="91"/>
    </row>
    <row r="526" spans="2:56" ht="28.05" customHeight="1" x14ac:dyDescent="0.2">
      <c r="B526"/>
      <c r="C526"/>
      <c r="AZ526" s="100"/>
      <c r="BA526" s="100"/>
      <c r="BB526" s="100"/>
      <c r="BC526" s="96"/>
      <c r="BD526" s="91"/>
    </row>
    <row r="527" spans="2:56" ht="28.05" customHeight="1" x14ac:dyDescent="0.2">
      <c r="B527"/>
      <c r="C527"/>
      <c r="AZ527" s="100"/>
      <c r="BA527" s="100"/>
      <c r="BB527" s="100"/>
      <c r="BC527" s="96"/>
      <c r="BD527" s="91"/>
    </row>
    <row r="528" spans="2:56" ht="28.05" customHeight="1" x14ac:dyDescent="0.2">
      <c r="B528"/>
      <c r="C528"/>
      <c r="AZ528" s="100"/>
      <c r="BA528" s="100"/>
      <c r="BB528" s="100"/>
      <c r="BC528" s="96"/>
      <c r="BD528" s="91"/>
    </row>
    <row r="529" spans="2:56" ht="28.05" customHeight="1" x14ac:dyDescent="0.2">
      <c r="B529"/>
      <c r="C529"/>
      <c r="AZ529" s="100"/>
      <c r="BA529" s="100"/>
      <c r="BB529" s="100"/>
      <c r="BC529" s="96"/>
      <c r="BD529" s="91"/>
    </row>
    <row r="530" spans="2:56" ht="28.05" customHeight="1" x14ac:dyDescent="0.2">
      <c r="B530"/>
      <c r="C530"/>
      <c r="AZ530" s="100"/>
      <c r="BA530" s="100"/>
      <c r="BB530" s="100"/>
      <c r="BC530" s="96"/>
      <c r="BD530" s="91"/>
    </row>
    <row r="531" spans="2:56" ht="28.05" customHeight="1" x14ac:dyDescent="0.2">
      <c r="B531"/>
      <c r="C531"/>
      <c r="AZ531" s="100"/>
      <c r="BA531" s="100"/>
      <c r="BB531" s="100"/>
      <c r="BC531" s="96"/>
      <c r="BD531" s="91"/>
    </row>
    <row r="532" spans="2:56" ht="28.05" customHeight="1" x14ac:dyDescent="0.2">
      <c r="B532"/>
      <c r="C532"/>
      <c r="AZ532" s="100"/>
      <c r="BA532" s="100"/>
      <c r="BB532" s="100"/>
      <c r="BC532" s="96"/>
      <c r="BD532" s="91"/>
    </row>
    <row r="533" spans="2:56" ht="28.05" customHeight="1" x14ac:dyDescent="0.2">
      <c r="B533"/>
      <c r="C533"/>
      <c r="AZ533" s="100"/>
      <c r="BA533" s="100"/>
      <c r="BB533" s="100"/>
      <c r="BC533" s="96"/>
      <c r="BD533" s="91"/>
    </row>
    <row r="534" spans="2:56" ht="28.05" customHeight="1" x14ac:dyDescent="0.2">
      <c r="B534"/>
      <c r="C534"/>
      <c r="AZ534" s="100"/>
      <c r="BA534" s="100"/>
      <c r="BB534" s="100"/>
      <c r="BC534" s="96"/>
      <c r="BD534" s="91"/>
    </row>
    <row r="535" spans="2:56" ht="28.05" customHeight="1" x14ac:dyDescent="0.2">
      <c r="B535"/>
      <c r="C535"/>
      <c r="AZ535" s="100"/>
      <c r="BA535" s="100"/>
      <c r="BB535" s="100"/>
      <c r="BC535" s="96"/>
      <c r="BD535" s="91"/>
    </row>
    <row r="536" spans="2:56" ht="28.05" customHeight="1" x14ac:dyDescent="0.2">
      <c r="B536"/>
      <c r="C536"/>
      <c r="AZ536" s="100"/>
      <c r="BA536" s="100"/>
      <c r="BB536" s="100"/>
      <c r="BC536" s="96"/>
      <c r="BD536" s="91"/>
    </row>
    <row r="537" spans="2:56" ht="28.05" customHeight="1" x14ac:dyDescent="0.2">
      <c r="B537"/>
      <c r="C537"/>
      <c r="AZ537" s="100"/>
      <c r="BA537" s="100"/>
      <c r="BB537" s="100"/>
      <c r="BC537" s="96"/>
      <c r="BD537" s="91"/>
    </row>
    <row r="538" spans="2:56" ht="28.05" customHeight="1" x14ac:dyDescent="0.2">
      <c r="B538"/>
      <c r="C538"/>
      <c r="AZ538" s="100"/>
      <c r="BA538" s="100"/>
      <c r="BB538" s="100"/>
      <c r="BC538" s="96"/>
      <c r="BD538" s="91"/>
    </row>
    <row r="539" spans="2:56" ht="28.05" customHeight="1" x14ac:dyDescent="0.2">
      <c r="B539"/>
      <c r="C539"/>
      <c r="AZ539" s="100"/>
      <c r="BA539" s="100"/>
      <c r="BB539" s="100"/>
      <c r="BC539" s="96"/>
      <c r="BD539" s="91"/>
    </row>
    <row r="540" spans="2:56" ht="28.05" customHeight="1" x14ac:dyDescent="0.2">
      <c r="B540"/>
      <c r="C540"/>
      <c r="AZ540" s="100"/>
      <c r="BA540" s="100"/>
      <c r="BB540" s="100"/>
      <c r="BC540" s="96"/>
      <c r="BD540" s="91"/>
    </row>
    <row r="541" spans="2:56" ht="28.05" customHeight="1" x14ac:dyDescent="0.2">
      <c r="B541"/>
      <c r="C541"/>
      <c r="AZ541" s="100"/>
      <c r="BA541" s="100"/>
      <c r="BB541" s="100"/>
      <c r="BC541" s="96"/>
      <c r="BD541" s="91"/>
    </row>
    <row r="542" spans="2:56" ht="28.05" customHeight="1" x14ac:dyDescent="0.2">
      <c r="B542"/>
      <c r="C542"/>
      <c r="AZ542" s="100"/>
      <c r="BA542" s="100"/>
      <c r="BB542" s="100"/>
      <c r="BC542" s="96"/>
      <c r="BD542" s="91"/>
    </row>
    <row r="543" spans="2:56" ht="28.05" customHeight="1" x14ac:dyDescent="0.2">
      <c r="B543"/>
      <c r="C543"/>
      <c r="AZ543" s="100"/>
      <c r="BA543" s="100"/>
      <c r="BB543" s="100"/>
      <c r="BC543" s="96"/>
      <c r="BD543" s="91"/>
    </row>
    <row r="544" spans="2:56" ht="28.05" customHeight="1" x14ac:dyDescent="0.2">
      <c r="B544"/>
      <c r="C544"/>
      <c r="AZ544" s="100"/>
      <c r="BA544" s="100"/>
      <c r="BB544" s="100"/>
      <c r="BC544" s="96"/>
      <c r="BD544" s="91"/>
    </row>
    <row r="545" spans="2:56" ht="28.05" customHeight="1" x14ac:dyDescent="0.2">
      <c r="B545"/>
      <c r="C545"/>
      <c r="AZ545" s="100"/>
      <c r="BA545" s="100"/>
      <c r="BB545" s="100"/>
      <c r="BC545" s="96"/>
      <c r="BD545" s="91"/>
    </row>
    <row r="546" spans="2:56" ht="28.05" customHeight="1" x14ac:dyDescent="0.2">
      <c r="B546"/>
      <c r="C546"/>
      <c r="AZ546" s="100"/>
      <c r="BA546" s="100"/>
      <c r="BB546" s="100"/>
      <c r="BC546" s="96"/>
      <c r="BD546" s="91"/>
    </row>
    <row r="547" spans="2:56" ht="28.05" customHeight="1" x14ac:dyDescent="0.2">
      <c r="B547"/>
      <c r="C547"/>
      <c r="AZ547" s="100"/>
      <c r="BA547" s="100"/>
      <c r="BB547" s="100"/>
      <c r="BC547" s="96"/>
      <c r="BD547" s="91"/>
    </row>
    <row r="548" spans="2:56" ht="28.05" customHeight="1" x14ac:dyDescent="0.2">
      <c r="B548"/>
      <c r="C548"/>
      <c r="AZ548" s="100"/>
      <c r="BA548" s="100"/>
      <c r="BB548" s="100"/>
      <c r="BC548" s="96"/>
      <c r="BD548" s="91"/>
    </row>
    <row r="549" spans="2:56" ht="28.05" customHeight="1" x14ac:dyDescent="0.2">
      <c r="B549"/>
      <c r="C549"/>
      <c r="AZ549" s="100"/>
      <c r="BA549" s="100"/>
      <c r="BB549" s="100"/>
      <c r="BC549" s="96"/>
      <c r="BD549" s="91"/>
    </row>
    <row r="550" spans="2:56" ht="28.05" customHeight="1" x14ac:dyDescent="0.2">
      <c r="B550"/>
      <c r="C550"/>
      <c r="AZ550" s="100"/>
      <c r="BA550" s="100"/>
      <c r="BB550" s="100"/>
      <c r="BC550" s="96"/>
      <c r="BD550" s="91"/>
    </row>
    <row r="551" spans="2:56" ht="28.05" customHeight="1" x14ac:dyDescent="0.2">
      <c r="B551"/>
      <c r="C551"/>
      <c r="AZ551" s="100"/>
      <c r="BA551" s="100"/>
      <c r="BB551" s="100"/>
      <c r="BC551" s="96"/>
      <c r="BD551" s="91"/>
    </row>
    <row r="552" spans="2:56" ht="28.05" customHeight="1" x14ac:dyDescent="0.2">
      <c r="B552"/>
      <c r="C552"/>
      <c r="AZ552" s="100"/>
      <c r="BA552" s="100"/>
      <c r="BB552" s="100"/>
      <c r="BC552" s="96"/>
      <c r="BD552" s="91"/>
    </row>
    <row r="553" spans="2:56" ht="28.05" customHeight="1" x14ac:dyDescent="0.2">
      <c r="B553"/>
      <c r="C553"/>
      <c r="AZ553" s="100"/>
      <c r="BA553" s="100"/>
      <c r="BB553" s="100"/>
      <c r="BC553" s="96"/>
      <c r="BD553" s="91"/>
    </row>
    <row r="554" spans="2:56" ht="28.05" customHeight="1" x14ac:dyDescent="0.2">
      <c r="B554"/>
      <c r="C554"/>
      <c r="AZ554" s="100"/>
      <c r="BA554" s="100"/>
      <c r="BB554" s="100"/>
      <c r="BC554" s="96"/>
      <c r="BD554" s="91"/>
    </row>
    <row r="555" spans="2:56" ht="28.05" customHeight="1" x14ac:dyDescent="0.2">
      <c r="B555"/>
      <c r="C555"/>
      <c r="AZ555" s="100"/>
      <c r="BA555" s="100"/>
      <c r="BB555" s="100"/>
      <c r="BC555" s="96"/>
      <c r="BD555" s="91"/>
    </row>
    <row r="556" spans="2:56" ht="28.05" customHeight="1" x14ac:dyDescent="0.2">
      <c r="B556"/>
      <c r="C556"/>
      <c r="AZ556" s="100"/>
      <c r="BA556" s="100"/>
      <c r="BB556" s="100"/>
      <c r="BC556" s="96"/>
      <c r="BD556" s="91"/>
    </row>
    <row r="557" spans="2:56" ht="28.05" customHeight="1" x14ac:dyDescent="0.2">
      <c r="B557"/>
      <c r="C557"/>
      <c r="AZ557" s="100"/>
      <c r="BA557" s="100"/>
      <c r="BB557" s="100"/>
      <c r="BC557" s="96"/>
      <c r="BD557" s="91"/>
    </row>
    <row r="558" spans="2:56" ht="28.05" customHeight="1" x14ac:dyDescent="0.2">
      <c r="B558"/>
      <c r="C558"/>
      <c r="AZ558" s="100"/>
      <c r="BA558" s="100"/>
      <c r="BB558" s="100"/>
      <c r="BC558" s="96"/>
      <c r="BD558" s="91"/>
    </row>
    <row r="559" spans="2:56" ht="28.05" customHeight="1" x14ac:dyDescent="0.2">
      <c r="B559"/>
      <c r="C559"/>
      <c r="AZ559" s="100"/>
      <c r="BA559" s="100"/>
      <c r="BB559" s="100"/>
      <c r="BC559" s="96"/>
      <c r="BD559" s="91"/>
    </row>
    <row r="560" spans="2:56" ht="28.05" customHeight="1" x14ac:dyDescent="0.2">
      <c r="B560"/>
      <c r="C560"/>
      <c r="AZ560" s="100"/>
      <c r="BA560" s="100"/>
      <c r="BB560" s="100"/>
      <c r="BC560" s="96"/>
      <c r="BD560" s="91"/>
    </row>
    <row r="561" spans="2:56" ht="28.05" customHeight="1" x14ac:dyDescent="0.2">
      <c r="B561"/>
      <c r="C561"/>
      <c r="AZ561" s="100"/>
      <c r="BA561" s="100"/>
      <c r="BB561" s="100"/>
      <c r="BC561" s="96"/>
      <c r="BD561" s="91"/>
    </row>
    <row r="562" spans="2:56" ht="28.05" customHeight="1" x14ac:dyDescent="0.2">
      <c r="B562"/>
      <c r="C562"/>
      <c r="AZ562" s="100"/>
      <c r="BA562" s="100"/>
      <c r="BB562" s="100"/>
      <c r="BC562" s="96"/>
      <c r="BD562" s="91"/>
    </row>
    <row r="563" spans="2:56" ht="28.05" customHeight="1" x14ac:dyDescent="0.2">
      <c r="B563"/>
      <c r="C563"/>
      <c r="AZ563" s="100"/>
      <c r="BA563" s="100"/>
      <c r="BB563" s="100"/>
      <c r="BC563" s="96"/>
      <c r="BD563" s="91"/>
    </row>
    <row r="564" spans="2:56" ht="28.05" customHeight="1" x14ac:dyDescent="0.2">
      <c r="B564"/>
      <c r="C564"/>
      <c r="AZ564" s="100"/>
      <c r="BA564" s="100"/>
      <c r="BB564" s="100"/>
      <c r="BC564" s="96"/>
      <c r="BD564" s="91"/>
    </row>
    <row r="565" spans="2:56" ht="28.05" customHeight="1" x14ac:dyDescent="0.2">
      <c r="B565"/>
      <c r="C565"/>
      <c r="AZ565" s="100"/>
      <c r="BA565" s="100"/>
      <c r="BB565" s="100"/>
      <c r="BC565" s="96"/>
      <c r="BD565" s="91"/>
    </row>
    <row r="566" spans="2:56" ht="28.05" customHeight="1" x14ac:dyDescent="0.2">
      <c r="B566"/>
      <c r="C566"/>
      <c r="AZ566" s="100"/>
      <c r="BA566" s="100"/>
      <c r="BB566" s="100"/>
      <c r="BC566" s="96"/>
      <c r="BD566" s="91"/>
    </row>
    <row r="567" spans="2:56" ht="28.05" customHeight="1" x14ac:dyDescent="0.2">
      <c r="B567"/>
      <c r="C567"/>
      <c r="AZ567" s="100"/>
      <c r="BA567" s="100"/>
      <c r="BB567" s="100"/>
      <c r="BC567" s="96"/>
      <c r="BD567" s="91"/>
    </row>
    <row r="568" spans="2:56" ht="28.05" customHeight="1" x14ac:dyDescent="0.2">
      <c r="B568"/>
      <c r="C568"/>
      <c r="AZ568" s="100"/>
      <c r="BA568" s="100"/>
      <c r="BB568" s="100"/>
      <c r="BC568" s="96"/>
      <c r="BD568" s="91"/>
    </row>
    <row r="569" spans="2:56" ht="28.05" customHeight="1" x14ac:dyDescent="0.2">
      <c r="B569"/>
      <c r="C569"/>
      <c r="AZ569" s="100"/>
      <c r="BA569" s="100"/>
      <c r="BB569" s="100"/>
      <c r="BC569" s="96"/>
      <c r="BD569" s="91"/>
    </row>
    <row r="570" spans="2:56" ht="28.05" customHeight="1" x14ac:dyDescent="0.2">
      <c r="B570"/>
      <c r="C570"/>
      <c r="AZ570" s="100"/>
      <c r="BA570" s="100"/>
      <c r="BB570" s="100"/>
      <c r="BC570" s="96"/>
      <c r="BD570" s="91"/>
    </row>
    <row r="571" spans="2:56" ht="28.05" customHeight="1" x14ac:dyDescent="0.2">
      <c r="B571"/>
      <c r="C571"/>
      <c r="AZ571" s="100"/>
      <c r="BA571" s="100"/>
      <c r="BB571" s="100"/>
      <c r="BC571" s="96"/>
      <c r="BD571" s="91"/>
    </row>
    <row r="572" spans="2:56" ht="28.05" customHeight="1" x14ac:dyDescent="0.2">
      <c r="B572"/>
      <c r="C572"/>
      <c r="AZ572" s="100"/>
      <c r="BA572" s="100"/>
      <c r="BB572" s="100"/>
      <c r="BC572" s="96"/>
      <c r="BD572" s="91"/>
    </row>
    <row r="573" spans="2:56" ht="28.05" customHeight="1" x14ac:dyDescent="0.2">
      <c r="B573"/>
      <c r="C573"/>
      <c r="AZ573" s="100"/>
      <c r="BA573" s="100"/>
      <c r="BB573" s="100"/>
      <c r="BC573" s="96"/>
      <c r="BD573" s="91"/>
    </row>
    <row r="574" spans="2:56" ht="28.05" customHeight="1" x14ac:dyDescent="0.2">
      <c r="B574"/>
      <c r="C574"/>
      <c r="AZ574" s="100"/>
      <c r="BA574" s="100"/>
      <c r="BB574" s="100"/>
      <c r="BC574" s="96"/>
      <c r="BD574" s="91"/>
    </row>
    <row r="575" spans="2:56" ht="28.05" customHeight="1" x14ac:dyDescent="0.2">
      <c r="B575"/>
      <c r="C575"/>
      <c r="AZ575" s="100"/>
      <c r="BA575" s="100"/>
      <c r="BB575" s="100"/>
      <c r="BC575" s="96"/>
      <c r="BD575" s="91"/>
    </row>
    <row r="576" spans="2:56" ht="28.05" customHeight="1" x14ac:dyDescent="0.2">
      <c r="B576"/>
      <c r="C576"/>
      <c r="AZ576" s="100"/>
      <c r="BA576" s="100"/>
      <c r="BB576" s="100"/>
      <c r="BC576" s="96"/>
      <c r="BD576" s="91"/>
    </row>
    <row r="577" spans="2:56" ht="28.05" customHeight="1" x14ac:dyDescent="0.2">
      <c r="B577"/>
      <c r="C577"/>
      <c r="AZ577" s="100"/>
      <c r="BA577" s="100"/>
      <c r="BB577" s="100"/>
      <c r="BC577" s="96"/>
      <c r="BD577" s="91"/>
    </row>
    <row r="578" spans="2:56" ht="28.05" customHeight="1" x14ac:dyDescent="0.2">
      <c r="B578"/>
      <c r="C578"/>
      <c r="AZ578" s="100"/>
      <c r="BA578" s="100"/>
      <c r="BB578" s="100"/>
      <c r="BC578" s="96"/>
      <c r="BD578" s="91"/>
    </row>
    <row r="579" spans="2:56" ht="28.05" customHeight="1" x14ac:dyDescent="0.2">
      <c r="B579"/>
      <c r="C579"/>
      <c r="AZ579" s="100"/>
      <c r="BA579" s="100"/>
      <c r="BB579" s="100"/>
      <c r="BC579" s="96"/>
      <c r="BD579" s="91"/>
    </row>
    <row r="580" spans="2:56" ht="28.05" customHeight="1" x14ac:dyDescent="0.2">
      <c r="B580"/>
      <c r="C580"/>
      <c r="AZ580" s="100"/>
      <c r="BA580" s="100"/>
      <c r="BB580" s="100"/>
      <c r="BC580" s="96"/>
      <c r="BD580" s="91"/>
    </row>
    <row r="581" spans="2:56" ht="28.05" customHeight="1" x14ac:dyDescent="0.2">
      <c r="B581"/>
      <c r="C581"/>
      <c r="AZ581" s="100"/>
      <c r="BA581" s="100"/>
      <c r="BB581" s="100"/>
      <c r="BC581" s="96"/>
      <c r="BD581" s="91"/>
    </row>
    <row r="582" spans="2:56" ht="28.05" customHeight="1" x14ac:dyDescent="0.2">
      <c r="B582"/>
      <c r="C582"/>
      <c r="AZ582" s="100"/>
      <c r="BA582" s="100"/>
      <c r="BB582" s="100"/>
      <c r="BC582" s="96"/>
      <c r="BD582" s="91"/>
    </row>
    <row r="583" spans="2:56" ht="28.05" customHeight="1" x14ac:dyDescent="0.2">
      <c r="B583"/>
      <c r="C583"/>
      <c r="AZ583" s="100"/>
      <c r="BA583" s="100"/>
      <c r="BB583" s="100"/>
      <c r="BC583" s="96"/>
      <c r="BD583" s="91"/>
    </row>
    <row r="584" spans="2:56" ht="28.05" customHeight="1" x14ac:dyDescent="0.2">
      <c r="B584"/>
      <c r="C584"/>
      <c r="AZ584" s="100"/>
      <c r="BA584" s="100"/>
      <c r="BB584" s="100"/>
      <c r="BC584" s="96"/>
      <c r="BD584" s="91"/>
    </row>
    <row r="585" spans="2:56" ht="28.05" customHeight="1" x14ac:dyDescent="0.2">
      <c r="B585"/>
      <c r="C585"/>
      <c r="AZ585" s="100"/>
      <c r="BA585" s="100"/>
      <c r="BB585" s="100"/>
      <c r="BC585" s="96"/>
      <c r="BD585" s="91"/>
    </row>
    <row r="586" spans="2:56" ht="28.05" customHeight="1" x14ac:dyDescent="0.2">
      <c r="B586"/>
      <c r="C586"/>
      <c r="AZ586" s="100"/>
      <c r="BA586" s="100"/>
      <c r="BB586" s="100"/>
      <c r="BC586" s="96"/>
      <c r="BD586" s="91"/>
    </row>
    <row r="587" spans="2:56" ht="28.05" customHeight="1" x14ac:dyDescent="0.2">
      <c r="B587"/>
      <c r="C587"/>
      <c r="AZ587" s="100"/>
      <c r="BA587" s="100"/>
      <c r="BB587" s="100"/>
      <c r="BC587" s="96"/>
      <c r="BD587" s="91"/>
    </row>
    <row r="588" spans="2:56" ht="28.05" customHeight="1" x14ac:dyDescent="0.2">
      <c r="B588"/>
      <c r="C588"/>
      <c r="AZ588" s="100"/>
      <c r="BA588" s="100"/>
      <c r="BB588" s="100"/>
      <c r="BC588" s="96"/>
      <c r="BD588" s="91"/>
    </row>
    <row r="589" spans="2:56" ht="28.05" customHeight="1" x14ac:dyDescent="0.2">
      <c r="B589"/>
      <c r="C589"/>
      <c r="AZ589" s="100"/>
      <c r="BA589" s="100"/>
      <c r="BB589" s="100"/>
      <c r="BC589" s="96"/>
      <c r="BD589" s="91"/>
    </row>
    <row r="590" spans="2:56" ht="28.05" customHeight="1" x14ac:dyDescent="0.2">
      <c r="B590"/>
      <c r="C590"/>
      <c r="AZ590" s="100"/>
      <c r="BA590" s="100"/>
      <c r="BB590" s="100"/>
      <c r="BC590" s="96"/>
      <c r="BD590" s="91"/>
    </row>
    <row r="591" spans="2:56" ht="28.05" customHeight="1" x14ac:dyDescent="0.2">
      <c r="B591"/>
      <c r="C591"/>
      <c r="AZ591" s="100"/>
      <c r="BA591" s="100"/>
      <c r="BB591" s="100"/>
      <c r="BC591" s="96"/>
      <c r="BD591" s="91"/>
    </row>
    <row r="592" spans="2:56" ht="28.05" customHeight="1" x14ac:dyDescent="0.2">
      <c r="B592"/>
      <c r="C592"/>
      <c r="AZ592" s="100"/>
      <c r="BA592" s="100"/>
      <c r="BB592" s="100"/>
      <c r="BC592" s="96"/>
      <c r="BD592" s="91"/>
    </row>
    <row r="593" spans="2:56" ht="28.05" customHeight="1" x14ac:dyDescent="0.2">
      <c r="B593"/>
      <c r="C593"/>
      <c r="AZ593" s="100"/>
      <c r="BA593" s="100"/>
      <c r="BB593" s="100"/>
      <c r="BC593" s="96"/>
      <c r="BD593" s="91"/>
    </row>
    <row r="594" spans="2:56" ht="28.05" customHeight="1" x14ac:dyDescent="0.2">
      <c r="B594"/>
      <c r="C594"/>
      <c r="AZ594" s="100"/>
      <c r="BA594" s="100"/>
      <c r="BB594" s="100"/>
      <c r="BC594" s="96"/>
      <c r="BD594" s="91"/>
    </row>
    <row r="595" spans="2:56" ht="28.05" customHeight="1" x14ac:dyDescent="0.2">
      <c r="B595"/>
      <c r="C595"/>
      <c r="AZ595" s="100"/>
      <c r="BA595" s="100"/>
      <c r="BB595" s="100"/>
      <c r="BC595" s="96"/>
      <c r="BD595" s="91"/>
    </row>
    <row r="596" spans="2:56" ht="28.05" customHeight="1" x14ac:dyDescent="0.2">
      <c r="B596"/>
      <c r="C596"/>
      <c r="AZ596" s="100"/>
      <c r="BA596" s="100"/>
      <c r="BB596" s="100"/>
      <c r="BC596" s="96"/>
      <c r="BD596" s="91"/>
    </row>
    <row r="597" spans="2:56" ht="28.05" customHeight="1" x14ac:dyDescent="0.2">
      <c r="B597"/>
      <c r="C597"/>
      <c r="AZ597" s="100"/>
      <c r="BA597" s="100"/>
      <c r="BB597" s="100"/>
      <c r="BC597" s="96"/>
      <c r="BD597" s="91"/>
    </row>
    <row r="598" spans="2:56" ht="28.05" customHeight="1" x14ac:dyDescent="0.2">
      <c r="B598"/>
      <c r="C598"/>
      <c r="AZ598" s="100"/>
      <c r="BA598" s="100"/>
      <c r="BB598" s="100"/>
      <c r="BC598" s="96"/>
      <c r="BD598" s="91"/>
    </row>
    <row r="599" spans="2:56" ht="28.05" customHeight="1" x14ac:dyDescent="0.2">
      <c r="B599"/>
      <c r="C599"/>
      <c r="AZ599" s="100"/>
      <c r="BA599" s="100"/>
      <c r="BB599" s="100"/>
      <c r="BC599" s="96"/>
      <c r="BD599" s="91"/>
    </row>
    <row r="600" spans="2:56" ht="28.05" customHeight="1" x14ac:dyDescent="0.2">
      <c r="B600"/>
      <c r="C600"/>
      <c r="AZ600" s="100"/>
      <c r="BA600" s="100"/>
      <c r="BB600" s="100"/>
      <c r="BC600" s="96"/>
      <c r="BD600" s="91"/>
    </row>
    <row r="601" spans="2:56" ht="28.05" customHeight="1" x14ac:dyDescent="0.2">
      <c r="B601"/>
      <c r="C601"/>
      <c r="AZ601" s="100"/>
      <c r="BA601" s="100"/>
      <c r="BB601" s="100"/>
      <c r="BC601" s="96"/>
      <c r="BD601" s="91"/>
    </row>
    <row r="602" spans="2:56" ht="28.05" customHeight="1" x14ac:dyDescent="0.2">
      <c r="B602"/>
      <c r="C602"/>
      <c r="AZ602" s="100"/>
      <c r="BA602" s="100"/>
      <c r="BB602" s="100"/>
      <c r="BC602" s="96"/>
      <c r="BD602" s="91"/>
    </row>
    <row r="603" spans="2:56" ht="28.05" customHeight="1" x14ac:dyDescent="0.2">
      <c r="B603"/>
      <c r="C603"/>
      <c r="AZ603" s="100"/>
      <c r="BA603" s="100"/>
      <c r="BB603" s="100"/>
      <c r="BC603" s="96"/>
      <c r="BD603" s="91"/>
    </row>
    <row r="604" spans="2:56" ht="28.05" customHeight="1" x14ac:dyDescent="0.2">
      <c r="B604"/>
      <c r="C604"/>
      <c r="AZ604" s="100"/>
      <c r="BA604" s="100"/>
      <c r="BB604" s="100"/>
      <c r="BC604" s="96"/>
      <c r="BD604" s="91"/>
    </row>
    <row r="605" spans="2:56" ht="28.05" customHeight="1" x14ac:dyDescent="0.2">
      <c r="B605"/>
      <c r="C605"/>
      <c r="AZ605" s="100"/>
      <c r="BA605" s="100"/>
      <c r="BB605" s="100"/>
      <c r="BC605" s="96"/>
      <c r="BD605" s="91"/>
    </row>
    <row r="606" spans="2:56" ht="28.05" customHeight="1" x14ac:dyDescent="0.2">
      <c r="B606"/>
      <c r="C606"/>
      <c r="AZ606" s="100"/>
      <c r="BA606" s="100"/>
      <c r="BB606" s="100"/>
      <c r="BC606" s="96"/>
      <c r="BD606" s="91"/>
    </row>
    <row r="607" spans="2:56" ht="28.05" customHeight="1" x14ac:dyDescent="0.2">
      <c r="B607"/>
      <c r="C607"/>
      <c r="AZ607" s="100"/>
      <c r="BA607" s="100"/>
      <c r="BB607" s="100"/>
      <c r="BC607" s="96"/>
      <c r="BD607" s="91"/>
    </row>
    <row r="608" spans="2:56" ht="28.05" customHeight="1" x14ac:dyDescent="0.2">
      <c r="B608"/>
      <c r="C608"/>
      <c r="AZ608" s="100"/>
      <c r="BA608" s="100"/>
      <c r="BB608" s="100"/>
      <c r="BC608" s="96"/>
      <c r="BD608" s="91"/>
    </row>
    <row r="609" spans="2:56" ht="28.05" customHeight="1" x14ac:dyDescent="0.2">
      <c r="B609"/>
      <c r="C609"/>
      <c r="AZ609" s="100"/>
      <c r="BA609" s="100"/>
      <c r="BB609" s="100"/>
      <c r="BC609" s="96"/>
      <c r="BD609" s="91"/>
    </row>
    <row r="610" spans="2:56" ht="28.05" customHeight="1" x14ac:dyDescent="0.2">
      <c r="B610"/>
      <c r="C610"/>
      <c r="AZ610" s="100"/>
      <c r="BA610" s="100"/>
      <c r="BB610" s="100"/>
      <c r="BC610" s="96"/>
      <c r="BD610" s="91"/>
    </row>
    <row r="611" spans="2:56" ht="28.05" customHeight="1" x14ac:dyDescent="0.2">
      <c r="B611"/>
      <c r="C611"/>
      <c r="AZ611" s="100"/>
      <c r="BA611" s="100"/>
      <c r="BB611" s="100"/>
      <c r="BC611" s="96"/>
      <c r="BD611" s="91"/>
    </row>
    <row r="612" spans="2:56" ht="28.05" customHeight="1" x14ac:dyDescent="0.2">
      <c r="B612"/>
      <c r="C612"/>
      <c r="AZ612" s="100"/>
      <c r="BA612" s="100"/>
      <c r="BB612" s="100"/>
      <c r="BC612" s="96"/>
      <c r="BD612" s="91"/>
    </row>
    <row r="613" spans="2:56" ht="28.05" customHeight="1" x14ac:dyDescent="0.2">
      <c r="B613"/>
      <c r="C613"/>
      <c r="AZ613" s="100"/>
      <c r="BA613" s="100"/>
      <c r="BB613" s="100"/>
      <c r="BC613" s="96"/>
      <c r="BD613" s="91"/>
    </row>
    <row r="614" spans="2:56" ht="28.05" customHeight="1" x14ac:dyDescent="0.2">
      <c r="B614"/>
      <c r="C614"/>
      <c r="AZ614" s="100"/>
      <c r="BA614" s="100"/>
      <c r="BB614" s="100"/>
      <c r="BC614" s="96"/>
      <c r="BD614" s="91"/>
    </row>
    <row r="615" spans="2:56" ht="28.05" customHeight="1" x14ac:dyDescent="0.2">
      <c r="B615"/>
      <c r="C615"/>
      <c r="AZ615" s="100"/>
      <c r="BA615" s="100"/>
      <c r="BB615" s="100"/>
      <c r="BC615" s="96"/>
      <c r="BD615" s="91"/>
    </row>
    <row r="616" spans="2:56" ht="28.05" customHeight="1" x14ac:dyDescent="0.2">
      <c r="B616"/>
      <c r="C616"/>
      <c r="AZ616" s="100"/>
      <c r="BA616" s="100"/>
      <c r="BB616" s="100"/>
      <c r="BC616" s="96"/>
      <c r="BD616" s="91"/>
    </row>
    <row r="617" spans="2:56" ht="28.05" customHeight="1" x14ac:dyDescent="0.2">
      <c r="B617"/>
      <c r="C617"/>
      <c r="AZ617" s="100"/>
      <c r="BA617" s="100"/>
      <c r="BB617" s="100"/>
      <c r="BC617" s="96"/>
      <c r="BD617" s="91"/>
    </row>
    <row r="618" spans="2:56" ht="28.05" customHeight="1" x14ac:dyDescent="0.2">
      <c r="B618"/>
      <c r="C618"/>
      <c r="AZ618" s="100"/>
      <c r="BA618" s="100"/>
      <c r="BB618" s="100"/>
      <c r="BC618" s="96"/>
      <c r="BD618" s="91"/>
    </row>
    <row r="619" spans="2:56" ht="28.05" customHeight="1" x14ac:dyDescent="0.2">
      <c r="B619"/>
      <c r="C619"/>
      <c r="AZ619" s="100"/>
      <c r="BA619" s="100"/>
      <c r="BB619" s="100"/>
      <c r="BC619" s="96"/>
      <c r="BD619" s="91"/>
    </row>
    <row r="620" spans="2:56" ht="28.05" customHeight="1" x14ac:dyDescent="0.2">
      <c r="B620"/>
      <c r="C620"/>
      <c r="AZ620" s="100"/>
      <c r="BA620" s="100"/>
      <c r="BB620" s="100"/>
      <c r="BC620" s="96"/>
      <c r="BD620" s="91"/>
    </row>
    <row r="621" spans="2:56" ht="28.05" customHeight="1" x14ac:dyDescent="0.2">
      <c r="B621"/>
      <c r="C621"/>
      <c r="AZ621" s="100"/>
      <c r="BA621" s="100"/>
      <c r="BB621" s="100"/>
      <c r="BC621" s="96"/>
      <c r="BD621" s="91"/>
    </row>
    <row r="622" spans="2:56" ht="28.05" customHeight="1" x14ac:dyDescent="0.2">
      <c r="B622"/>
      <c r="C622"/>
      <c r="AZ622" s="100"/>
      <c r="BA622" s="100"/>
      <c r="BB622" s="100"/>
      <c r="BC622" s="96"/>
      <c r="BD622" s="91"/>
    </row>
    <row r="623" spans="2:56" ht="28.05" customHeight="1" x14ac:dyDescent="0.2">
      <c r="B623"/>
      <c r="C623"/>
      <c r="AZ623" s="100"/>
      <c r="BA623" s="100"/>
      <c r="BB623" s="100"/>
      <c r="BC623" s="96"/>
      <c r="BD623" s="91"/>
    </row>
    <row r="624" spans="2:56" ht="28.05" customHeight="1" x14ac:dyDescent="0.2">
      <c r="B624"/>
      <c r="C624"/>
      <c r="AZ624" s="100"/>
      <c r="BA624" s="100"/>
      <c r="BB624" s="100"/>
      <c r="BC624" s="96"/>
      <c r="BD624" s="91"/>
    </row>
    <row r="625" spans="2:56" ht="28.05" customHeight="1" x14ac:dyDescent="0.2">
      <c r="B625"/>
      <c r="C625"/>
      <c r="AZ625" s="100"/>
      <c r="BA625" s="100"/>
      <c r="BB625" s="100"/>
      <c r="BC625" s="96"/>
      <c r="BD625" s="91"/>
    </row>
    <row r="626" spans="2:56" ht="28.05" customHeight="1" x14ac:dyDescent="0.2">
      <c r="B626"/>
      <c r="C626"/>
      <c r="AZ626" s="100"/>
      <c r="BA626" s="100"/>
      <c r="BB626" s="100"/>
      <c r="BC626" s="96"/>
      <c r="BD626" s="91"/>
    </row>
    <row r="627" spans="2:56" ht="28.05" customHeight="1" x14ac:dyDescent="0.2">
      <c r="B627"/>
      <c r="C627"/>
      <c r="AZ627" s="100"/>
      <c r="BA627" s="100"/>
      <c r="BB627" s="100"/>
      <c r="BC627" s="96"/>
      <c r="BD627" s="91"/>
    </row>
    <row r="628" spans="2:56" ht="28.05" customHeight="1" x14ac:dyDescent="0.2">
      <c r="B628"/>
      <c r="C628"/>
      <c r="AZ628" s="100"/>
      <c r="BA628" s="100"/>
      <c r="BB628" s="100"/>
      <c r="BC628" s="96"/>
      <c r="BD628" s="91"/>
    </row>
    <row r="629" spans="2:56" ht="28.05" customHeight="1" x14ac:dyDescent="0.2">
      <c r="B629"/>
      <c r="C629"/>
      <c r="AZ629" s="100"/>
      <c r="BA629" s="100"/>
      <c r="BB629" s="100"/>
      <c r="BC629" s="96"/>
      <c r="BD629" s="91"/>
    </row>
    <row r="630" spans="2:56" ht="28.05" customHeight="1" x14ac:dyDescent="0.2">
      <c r="B630"/>
      <c r="C630"/>
      <c r="AZ630" s="100"/>
      <c r="BA630" s="100"/>
      <c r="BB630" s="100"/>
      <c r="BC630" s="96"/>
      <c r="BD630" s="91"/>
    </row>
    <row r="631" spans="2:56" ht="28.05" customHeight="1" x14ac:dyDescent="0.2">
      <c r="B631"/>
      <c r="C631"/>
      <c r="AZ631" s="100"/>
      <c r="BA631" s="100"/>
      <c r="BB631" s="100"/>
      <c r="BC631" s="96"/>
      <c r="BD631" s="91"/>
    </row>
    <row r="632" spans="2:56" ht="28.05" customHeight="1" x14ac:dyDescent="0.2">
      <c r="B632"/>
      <c r="C632"/>
      <c r="AZ632" s="100"/>
      <c r="BA632" s="100"/>
      <c r="BB632" s="100"/>
      <c r="BC632" s="96"/>
      <c r="BD632" s="91"/>
    </row>
    <row r="633" spans="2:56" ht="28.05" customHeight="1" x14ac:dyDescent="0.2">
      <c r="B633"/>
      <c r="C633"/>
      <c r="AZ633" s="100"/>
      <c r="BA633" s="100"/>
      <c r="BB633" s="100"/>
      <c r="BC633" s="96"/>
      <c r="BD633" s="91"/>
    </row>
    <row r="634" spans="2:56" ht="28.05" customHeight="1" x14ac:dyDescent="0.2">
      <c r="B634"/>
      <c r="C634"/>
      <c r="AZ634" s="100"/>
      <c r="BA634" s="100"/>
      <c r="BB634" s="100"/>
      <c r="BC634" s="96"/>
      <c r="BD634" s="91"/>
    </row>
    <row r="635" spans="2:56" ht="28.05" customHeight="1" x14ac:dyDescent="0.2">
      <c r="B635"/>
      <c r="C635"/>
      <c r="AZ635" s="100"/>
      <c r="BA635" s="100"/>
      <c r="BB635" s="100"/>
      <c r="BC635" s="96"/>
      <c r="BD635" s="91"/>
    </row>
    <row r="636" spans="2:56" ht="28.05" customHeight="1" x14ac:dyDescent="0.2">
      <c r="B636"/>
      <c r="C636"/>
      <c r="AZ636" s="100"/>
      <c r="BA636" s="100"/>
      <c r="BB636" s="100"/>
      <c r="BC636" s="96"/>
      <c r="BD636" s="91"/>
    </row>
    <row r="637" spans="2:56" ht="28.05" customHeight="1" x14ac:dyDescent="0.2">
      <c r="B637"/>
      <c r="C637"/>
      <c r="AZ637" s="100"/>
      <c r="BA637" s="100"/>
      <c r="BB637" s="100"/>
      <c r="BC637" s="96"/>
      <c r="BD637" s="91"/>
    </row>
    <row r="638" spans="2:56" ht="28.05" customHeight="1" x14ac:dyDescent="0.2">
      <c r="B638"/>
      <c r="C638"/>
      <c r="AZ638" s="100"/>
      <c r="BA638" s="100"/>
      <c r="BB638" s="100"/>
      <c r="BC638" s="96"/>
      <c r="BD638" s="91"/>
    </row>
    <row r="639" spans="2:56" ht="28.05" customHeight="1" x14ac:dyDescent="0.2">
      <c r="B639"/>
      <c r="C639"/>
      <c r="AZ639" s="100"/>
      <c r="BA639" s="100"/>
      <c r="BB639" s="100"/>
      <c r="BC639" s="96"/>
      <c r="BD639" s="91"/>
    </row>
    <row r="640" spans="2:56" ht="28.05" customHeight="1" x14ac:dyDescent="0.2">
      <c r="B640"/>
      <c r="C640"/>
      <c r="AZ640" s="100"/>
      <c r="BA640" s="100"/>
      <c r="BB640" s="100"/>
      <c r="BC640" s="96"/>
      <c r="BD640" s="91"/>
    </row>
    <row r="641" spans="2:56" ht="28.05" customHeight="1" x14ac:dyDescent="0.2">
      <c r="B641"/>
      <c r="C641"/>
      <c r="AZ641" s="100"/>
      <c r="BA641" s="100"/>
      <c r="BB641" s="100"/>
      <c r="BC641" s="96"/>
      <c r="BD641" s="91"/>
    </row>
    <row r="642" spans="2:56" ht="28.05" customHeight="1" x14ac:dyDescent="0.2">
      <c r="B642"/>
      <c r="C642"/>
      <c r="AZ642" s="100"/>
      <c r="BA642" s="100"/>
      <c r="BB642" s="100"/>
      <c r="BC642" s="96"/>
      <c r="BD642" s="91"/>
    </row>
    <row r="643" spans="2:56" ht="28.05" customHeight="1" x14ac:dyDescent="0.2">
      <c r="B643"/>
      <c r="C643"/>
      <c r="AZ643" s="100"/>
      <c r="BA643" s="100"/>
      <c r="BB643" s="100"/>
      <c r="BC643" s="96"/>
      <c r="BD643" s="91"/>
    </row>
    <row r="644" spans="2:56" ht="28.05" customHeight="1" x14ac:dyDescent="0.2">
      <c r="B644"/>
      <c r="C644"/>
      <c r="AZ644" s="100"/>
      <c r="BA644" s="100"/>
      <c r="BB644" s="100"/>
      <c r="BC644" s="96"/>
      <c r="BD644" s="91"/>
    </row>
    <row r="645" spans="2:56" ht="28.05" customHeight="1" x14ac:dyDescent="0.2">
      <c r="B645"/>
      <c r="C645"/>
      <c r="AZ645" s="100"/>
      <c r="BA645" s="100"/>
      <c r="BB645" s="100"/>
      <c r="BC645" s="96"/>
      <c r="BD645" s="91"/>
    </row>
    <row r="646" spans="2:56" ht="28.05" customHeight="1" x14ac:dyDescent="0.2">
      <c r="B646"/>
      <c r="C646"/>
      <c r="AZ646" s="100"/>
      <c r="BA646" s="100"/>
      <c r="BB646" s="100"/>
      <c r="BC646" s="96"/>
      <c r="BD646" s="91"/>
    </row>
    <row r="647" spans="2:56" ht="28.05" customHeight="1" x14ac:dyDescent="0.2">
      <c r="B647"/>
      <c r="C647"/>
      <c r="AZ647" s="100"/>
      <c r="BA647" s="100"/>
      <c r="BB647" s="100"/>
      <c r="BC647" s="96"/>
      <c r="BD647" s="91"/>
    </row>
    <row r="648" spans="2:56" ht="28.05" customHeight="1" x14ac:dyDescent="0.2">
      <c r="B648"/>
      <c r="C648"/>
      <c r="AZ648" s="100"/>
      <c r="BA648" s="100"/>
      <c r="BB648" s="100"/>
      <c r="BC648" s="96"/>
      <c r="BD648" s="91"/>
    </row>
    <row r="649" spans="2:56" ht="28.05" customHeight="1" x14ac:dyDescent="0.2">
      <c r="B649"/>
      <c r="C649"/>
      <c r="AZ649" s="100"/>
      <c r="BA649" s="100"/>
      <c r="BB649" s="100"/>
      <c r="BC649" s="96"/>
      <c r="BD649" s="91"/>
    </row>
    <row r="650" spans="2:56" ht="28.05" customHeight="1" x14ac:dyDescent="0.2">
      <c r="B650"/>
      <c r="C650"/>
      <c r="AZ650" s="100"/>
      <c r="BA650" s="100"/>
      <c r="BB650" s="100"/>
      <c r="BC650" s="96"/>
      <c r="BD650" s="91"/>
    </row>
    <row r="651" spans="2:56" ht="28.05" customHeight="1" x14ac:dyDescent="0.2">
      <c r="B651"/>
      <c r="C651"/>
      <c r="AZ651" s="100"/>
      <c r="BA651" s="100"/>
      <c r="BB651" s="100"/>
      <c r="BC651" s="96"/>
      <c r="BD651" s="91"/>
    </row>
    <row r="652" spans="2:56" ht="28.05" customHeight="1" x14ac:dyDescent="0.2">
      <c r="B652"/>
      <c r="C652"/>
      <c r="AZ652" s="100"/>
      <c r="BA652" s="100"/>
      <c r="BB652" s="100"/>
      <c r="BC652" s="96"/>
      <c r="BD652" s="91"/>
    </row>
    <row r="653" spans="2:56" ht="28.05" customHeight="1" x14ac:dyDescent="0.2">
      <c r="B653"/>
      <c r="C653"/>
      <c r="AZ653" s="100"/>
      <c r="BA653" s="100"/>
      <c r="BB653" s="100"/>
      <c r="BC653" s="96"/>
      <c r="BD653" s="91"/>
    </row>
    <row r="654" spans="2:56" ht="28.05" customHeight="1" x14ac:dyDescent="0.2">
      <c r="B654"/>
      <c r="C654"/>
      <c r="AZ654" s="100"/>
      <c r="BA654" s="100"/>
      <c r="BB654" s="100"/>
      <c r="BC654" s="96"/>
      <c r="BD654" s="91"/>
    </row>
    <row r="655" spans="2:56" ht="28.05" customHeight="1" x14ac:dyDescent="0.2">
      <c r="B655"/>
      <c r="C655"/>
      <c r="AZ655" s="100"/>
      <c r="BA655" s="100"/>
      <c r="BB655" s="100"/>
      <c r="BC655" s="96"/>
      <c r="BD655" s="91"/>
    </row>
    <row r="656" spans="2:56" ht="28.05" customHeight="1" x14ac:dyDescent="0.2">
      <c r="B656"/>
      <c r="C656"/>
      <c r="AZ656" s="100"/>
      <c r="BA656" s="100"/>
      <c r="BB656" s="100"/>
      <c r="BC656" s="96"/>
      <c r="BD656" s="91"/>
    </row>
    <row r="657" spans="2:56" ht="28.05" customHeight="1" x14ac:dyDescent="0.2">
      <c r="B657"/>
      <c r="C657"/>
      <c r="AZ657" s="100"/>
      <c r="BA657" s="100"/>
      <c r="BB657" s="100"/>
      <c r="BC657" s="96"/>
      <c r="BD657" s="91"/>
    </row>
    <row r="658" spans="2:56" ht="28.05" customHeight="1" x14ac:dyDescent="0.2">
      <c r="B658"/>
      <c r="C658"/>
      <c r="AZ658" s="100"/>
      <c r="BA658" s="100"/>
      <c r="BB658" s="100"/>
      <c r="BC658" s="96"/>
      <c r="BD658" s="91"/>
    </row>
    <row r="659" spans="2:56" ht="28.05" customHeight="1" x14ac:dyDescent="0.2">
      <c r="B659"/>
      <c r="C659"/>
      <c r="AZ659" s="100"/>
      <c r="BA659" s="100"/>
      <c r="BB659" s="100"/>
      <c r="BC659" s="96"/>
      <c r="BD659" s="91"/>
    </row>
    <row r="660" spans="2:56" ht="28.05" customHeight="1" x14ac:dyDescent="0.2">
      <c r="B660"/>
      <c r="C660"/>
      <c r="AZ660" s="100"/>
      <c r="BA660" s="100"/>
      <c r="BB660" s="100"/>
      <c r="BC660" s="96"/>
      <c r="BD660" s="91"/>
    </row>
    <row r="661" spans="2:56" ht="28.05" customHeight="1" x14ac:dyDescent="0.2">
      <c r="B661"/>
      <c r="C661"/>
      <c r="AZ661" s="100"/>
      <c r="BA661" s="100"/>
      <c r="BB661" s="100"/>
      <c r="BC661" s="96"/>
      <c r="BD661" s="91"/>
    </row>
    <row r="662" spans="2:56" ht="28.05" customHeight="1" x14ac:dyDescent="0.2">
      <c r="B662"/>
      <c r="C662"/>
      <c r="AZ662" s="100"/>
      <c r="BA662" s="100"/>
      <c r="BB662" s="100"/>
      <c r="BC662" s="96"/>
      <c r="BD662" s="91"/>
    </row>
    <row r="663" spans="2:56" ht="28.05" customHeight="1" x14ac:dyDescent="0.2">
      <c r="B663"/>
      <c r="C663"/>
      <c r="AZ663" s="100"/>
      <c r="BA663" s="100"/>
      <c r="BB663" s="100"/>
      <c r="BC663" s="96"/>
      <c r="BD663" s="91"/>
    </row>
    <row r="664" spans="2:56" ht="28.05" customHeight="1" x14ac:dyDescent="0.2">
      <c r="B664"/>
      <c r="C664"/>
      <c r="AZ664" s="100"/>
      <c r="BA664" s="100"/>
      <c r="BB664" s="100"/>
      <c r="BC664" s="96"/>
      <c r="BD664" s="91"/>
    </row>
    <row r="665" spans="2:56" ht="28.05" customHeight="1" x14ac:dyDescent="0.2">
      <c r="B665"/>
      <c r="C665"/>
      <c r="AZ665" s="100"/>
      <c r="BA665" s="100"/>
      <c r="BB665" s="100"/>
      <c r="BC665" s="96"/>
      <c r="BD665" s="91"/>
    </row>
    <row r="666" spans="2:56" ht="28.05" customHeight="1" x14ac:dyDescent="0.2">
      <c r="B666"/>
      <c r="C666"/>
      <c r="AZ666" s="100"/>
      <c r="BA666" s="100"/>
      <c r="BB666" s="100"/>
      <c r="BC666" s="96"/>
      <c r="BD666" s="91"/>
    </row>
    <row r="667" spans="2:56" ht="28.05" customHeight="1" x14ac:dyDescent="0.2">
      <c r="B667"/>
      <c r="C667"/>
      <c r="AZ667" s="100"/>
      <c r="BA667" s="100"/>
      <c r="BB667" s="100"/>
      <c r="BC667" s="96"/>
      <c r="BD667" s="91"/>
    </row>
    <row r="668" spans="2:56" ht="28.05" customHeight="1" x14ac:dyDescent="0.2">
      <c r="B668"/>
      <c r="C668"/>
      <c r="AZ668" s="100"/>
      <c r="BA668" s="100"/>
      <c r="BB668" s="100"/>
      <c r="BC668" s="96"/>
      <c r="BD668" s="91"/>
    </row>
    <row r="669" spans="2:56" ht="28.05" customHeight="1" x14ac:dyDescent="0.2">
      <c r="B669"/>
      <c r="C669"/>
      <c r="AZ669" s="100"/>
      <c r="BA669" s="100"/>
      <c r="BB669" s="100"/>
      <c r="BC669" s="96"/>
      <c r="BD669" s="91"/>
    </row>
    <row r="670" spans="2:56" ht="28.05" customHeight="1" x14ac:dyDescent="0.2">
      <c r="B670"/>
      <c r="C670"/>
      <c r="AZ670" s="100"/>
      <c r="BA670" s="100"/>
      <c r="BB670" s="100"/>
      <c r="BC670" s="96"/>
      <c r="BD670" s="91"/>
    </row>
    <row r="671" spans="2:56" ht="28.05" customHeight="1" x14ac:dyDescent="0.2">
      <c r="B671"/>
      <c r="C671"/>
      <c r="AZ671" s="100"/>
      <c r="BA671" s="100"/>
      <c r="BB671" s="100"/>
      <c r="BC671" s="96"/>
      <c r="BD671" s="91"/>
    </row>
    <row r="672" spans="2:56" ht="28.05" customHeight="1" x14ac:dyDescent="0.2">
      <c r="B672"/>
      <c r="C672"/>
      <c r="AZ672" s="100"/>
      <c r="BA672" s="100"/>
      <c r="BB672" s="100"/>
      <c r="BC672" s="96"/>
      <c r="BD672" s="91"/>
    </row>
    <row r="673" spans="2:56" ht="28.05" customHeight="1" x14ac:dyDescent="0.2">
      <c r="B673"/>
      <c r="C673"/>
      <c r="AZ673" s="100"/>
      <c r="BA673" s="100"/>
      <c r="BB673" s="100"/>
      <c r="BC673" s="96"/>
      <c r="BD673" s="91"/>
    </row>
    <row r="674" spans="2:56" ht="28.05" customHeight="1" x14ac:dyDescent="0.2">
      <c r="B674"/>
      <c r="C674"/>
      <c r="AZ674" s="100"/>
      <c r="BA674" s="100"/>
      <c r="BB674" s="100"/>
      <c r="BC674" s="96"/>
      <c r="BD674" s="91"/>
    </row>
    <row r="675" spans="2:56" ht="28.05" customHeight="1" x14ac:dyDescent="0.2">
      <c r="B675"/>
      <c r="C675"/>
      <c r="AZ675" s="100"/>
      <c r="BA675" s="100"/>
      <c r="BB675" s="100"/>
      <c r="BC675" s="96"/>
      <c r="BD675" s="91"/>
    </row>
    <row r="676" spans="2:56" ht="28.05" customHeight="1" x14ac:dyDescent="0.2">
      <c r="B676"/>
      <c r="C676"/>
      <c r="AZ676" s="100"/>
      <c r="BA676" s="100"/>
      <c r="BB676" s="100"/>
      <c r="BC676" s="96"/>
      <c r="BD676" s="91"/>
    </row>
    <row r="677" spans="2:56" ht="28.05" customHeight="1" x14ac:dyDescent="0.2">
      <c r="B677"/>
      <c r="C677"/>
      <c r="AZ677" s="100"/>
      <c r="BA677" s="100"/>
      <c r="BB677" s="100"/>
      <c r="BC677" s="96"/>
      <c r="BD677" s="91"/>
    </row>
    <row r="678" spans="2:56" ht="28.05" customHeight="1" x14ac:dyDescent="0.2">
      <c r="B678"/>
      <c r="C678"/>
      <c r="AZ678" s="100"/>
      <c r="BA678" s="100"/>
      <c r="BB678" s="100"/>
      <c r="BC678" s="96"/>
      <c r="BD678" s="91"/>
    </row>
    <row r="679" spans="2:56" ht="28.05" customHeight="1" x14ac:dyDescent="0.2">
      <c r="B679"/>
      <c r="C679"/>
      <c r="AZ679" s="100"/>
      <c r="BA679" s="100"/>
      <c r="BB679" s="100"/>
      <c r="BC679" s="96"/>
      <c r="BD679" s="91"/>
    </row>
    <row r="680" spans="2:56" ht="28.05" customHeight="1" x14ac:dyDescent="0.2">
      <c r="B680"/>
      <c r="C680"/>
      <c r="AZ680" s="100"/>
      <c r="BA680" s="100"/>
      <c r="BB680" s="100"/>
      <c r="BC680" s="96"/>
      <c r="BD680" s="91"/>
    </row>
    <row r="681" spans="2:56" ht="28.05" customHeight="1" x14ac:dyDescent="0.2">
      <c r="B681"/>
      <c r="C681"/>
      <c r="AZ681" s="100"/>
      <c r="BA681" s="100"/>
      <c r="BB681" s="100"/>
      <c r="BC681" s="96"/>
      <c r="BD681" s="91"/>
    </row>
    <row r="682" spans="2:56" ht="28.05" customHeight="1" x14ac:dyDescent="0.2">
      <c r="B682"/>
      <c r="C682"/>
      <c r="AZ682" s="100"/>
      <c r="BA682" s="100"/>
      <c r="BB682" s="100"/>
      <c r="BC682" s="96"/>
      <c r="BD682" s="91"/>
    </row>
    <row r="683" spans="2:56" ht="28.05" customHeight="1" x14ac:dyDescent="0.2">
      <c r="B683"/>
      <c r="C683"/>
      <c r="AZ683" s="100"/>
      <c r="BA683" s="100"/>
      <c r="BB683" s="100"/>
      <c r="BC683" s="96"/>
      <c r="BD683" s="91"/>
    </row>
    <row r="684" spans="2:56" ht="28.05" customHeight="1" x14ac:dyDescent="0.2">
      <c r="B684"/>
      <c r="C684"/>
      <c r="AZ684" s="100"/>
      <c r="BA684" s="100"/>
      <c r="BB684" s="100"/>
      <c r="BC684" s="96"/>
      <c r="BD684" s="91"/>
    </row>
    <row r="685" spans="2:56" ht="28.05" customHeight="1" x14ac:dyDescent="0.2">
      <c r="B685"/>
      <c r="C685"/>
      <c r="AZ685" s="100"/>
      <c r="BA685" s="100"/>
      <c r="BB685" s="100"/>
      <c r="BC685" s="96"/>
      <c r="BD685" s="91"/>
    </row>
    <row r="686" spans="2:56" ht="28.05" customHeight="1" x14ac:dyDescent="0.2">
      <c r="B686"/>
      <c r="C686"/>
      <c r="AZ686" s="100"/>
      <c r="BA686" s="100"/>
      <c r="BB686" s="100"/>
      <c r="BC686" s="96"/>
      <c r="BD686" s="91"/>
    </row>
    <row r="687" spans="2:56" ht="28.05" customHeight="1" x14ac:dyDescent="0.2">
      <c r="B687"/>
      <c r="C687"/>
      <c r="AZ687" s="100"/>
      <c r="BA687" s="100"/>
      <c r="BB687" s="100"/>
      <c r="BC687" s="96"/>
      <c r="BD687" s="91"/>
    </row>
    <row r="688" spans="2:56" ht="28.05" customHeight="1" x14ac:dyDescent="0.2">
      <c r="B688"/>
      <c r="C688"/>
      <c r="AZ688" s="100"/>
      <c r="BA688" s="100"/>
      <c r="BB688" s="100"/>
      <c r="BC688" s="96"/>
      <c r="BD688" s="91"/>
    </row>
    <row r="689" spans="2:56" ht="28.05" customHeight="1" x14ac:dyDescent="0.2">
      <c r="B689"/>
      <c r="C689"/>
      <c r="AZ689" s="100"/>
      <c r="BA689" s="100"/>
      <c r="BB689" s="100"/>
      <c r="BC689" s="96"/>
      <c r="BD689" s="91"/>
    </row>
    <row r="690" spans="2:56" ht="28.05" customHeight="1" x14ac:dyDescent="0.2">
      <c r="B690"/>
      <c r="C690"/>
      <c r="AZ690" s="100"/>
      <c r="BA690" s="100"/>
      <c r="BB690" s="100"/>
      <c r="BC690" s="96"/>
      <c r="BD690" s="91"/>
    </row>
    <row r="691" spans="2:56" ht="28.05" customHeight="1" x14ac:dyDescent="0.2">
      <c r="B691"/>
      <c r="C691"/>
      <c r="AZ691" s="100"/>
      <c r="BA691" s="100"/>
      <c r="BB691" s="100"/>
      <c r="BC691" s="96"/>
      <c r="BD691" s="91"/>
    </row>
    <row r="692" spans="2:56" ht="28.05" customHeight="1" x14ac:dyDescent="0.2">
      <c r="B692"/>
      <c r="C692"/>
      <c r="AZ692" s="100"/>
      <c r="BA692" s="100"/>
      <c r="BB692" s="100"/>
      <c r="BC692" s="96"/>
      <c r="BD692" s="91"/>
    </row>
    <row r="693" spans="2:56" ht="28.05" customHeight="1" x14ac:dyDescent="0.2">
      <c r="B693"/>
      <c r="C693"/>
      <c r="AZ693" s="100"/>
      <c r="BA693" s="100"/>
      <c r="BB693" s="100"/>
      <c r="BC693" s="96"/>
      <c r="BD693" s="91"/>
    </row>
    <row r="694" spans="2:56" ht="28.05" customHeight="1" x14ac:dyDescent="0.2">
      <c r="B694"/>
      <c r="C694"/>
      <c r="AZ694" s="100"/>
      <c r="BA694" s="100"/>
      <c r="BB694" s="100"/>
      <c r="BC694" s="96"/>
      <c r="BD694" s="91"/>
    </row>
    <row r="695" spans="2:56" ht="28.05" customHeight="1" x14ac:dyDescent="0.2">
      <c r="B695"/>
      <c r="C695"/>
      <c r="AZ695" s="100"/>
      <c r="BA695" s="100"/>
      <c r="BB695" s="100"/>
      <c r="BC695" s="96"/>
      <c r="BD695" s="91"/>
    </row>
    <row r="696" spans="2:56" ht="28.05" customHeight="1" x14ac:dyDescent="0.2">
      <c r="B696"/>
      <c r="C696"/>
      <c r="AZ696" s="100"/>
      <c r="BA696" s="100"/>
      <c r="BB696" s="100"/>
      <c r="BC696" s="96"/>
      <c r="BD696" s="91"/>
    </row>
    <row r="697" spans="2:56" ht="28.05" customHeight="1" x14ac:dyDescent="0.2">
      <c r="B697"/>
      <c r="C697"/>
      <c r="AZ697" s="100"/>
      <c r="BA697" s="100"/>
      <c r="BB697" s="100"/>
      <c r="BC697" s="96"/>
      <c r="BD697" s="91"/>
    </row>
    <row r="698" spans="2:56" ht="28.05" customHeight="1" x14ac:dyDescent="0.2">
      <c r="B698"/>
      <c r="C698"/>
      <c r="AZ698" s="100"/>
      <c r="BA698" s="100"/>
      <c r="BB698" s="100"/>
      <c r="BC698" s="96"/>
      <c r="BD698" s="91"/>
    </row>
    <row r="699" spans="2:56" ht="28.05" customHeight="1" x14ac:dyDescent="0.2">
      <c r="B699"/>
      <c r="C699"/>
      <c r="AZ699" s="100"/>
      <c r="BA699" s="100"/>
      <c r="BB699" s="100"/>
      <c r="BC699" s="96"/>
      <c r="BD699" s="91"/>
    </row>
    <row r="700" spans="2:56" ht="28.05" customHeight="1" x14ac:dyDescent="0.2">
      <c r="B700"/>
      <c r="C700"/>
      <c r="AZ700" s="100"/>
      <c r="BA700" s="100"/>
      <c r="BB700" s="100"/>
      <c r="BC700" s="96"/>
      <c r="BD700" s="91"/>
    </row>
    <row r="701" spans="2:56" ht="28.05" customHeight="1" x14ac:dyDescent="0.2">
      <c r="B701"/>
      <c r="C701"/>
      <c r="AZ701" s="100"/>
      <c r="BA701" s="100"/>
      <c r="BB701" s="100"/>
      <c r="BC701" s="96"/>
      <c r="BD701" s="91"/>
    </row>
    <row r="702" spans="2:56" ht="28.05" customHeight="1" x14ac:dyDescent="0.2">
      <c r="B702"/>
      <c r="C702"/>
      <c r="AZ702" s="100"/>
      <c r="BA702" s="100"/>
      <c r="BB702" s="100"/>
      <c r="BC702" s="96"/>
      <c r="BD702" s="91"/>
    </row>
    <row r="703" spans="2:56" ht="28.05" customHeight="1" x14ac:dyDescent="0.2">
      <c r="B703"/>
      <c r="C703"/>
      <c r="AZ703" s="100"/>
      <c r="BA703" s="100"/>
      <c r="BB703" s="100"/>
      <c r="BC703" s="96"/>
      <c r="BD703" s="91"/>
    </row>
    <row r="704" spans="2:56" ht="28.05" customHeight="1" x14ac:dyDescent="0.2">
      <c r="B704"/>
      <c r="C704"/>
      <c r="AZ704" s="100"/>
      <c r="BA704" s="100"/>
      <c r="BB704" s="100"/>
      <c r="BC704" s="96"/>
      <c r="BD704" s="91"/>
    </row>
    <row r="705" spans="2:56" ht="28.05" customHeight="1" x14ac:dyDescent="0.2">
      <c r="B705"/>
      <c r="C705"/>
      <c r="AZ705" s="100"/>
      <c r="BA705" s="100"/>
      <c r="BB705" s="100"/>
      <c r="BC705" s="96"/>
      <c r="BD705" s="91"/>
    </row>
    <row r="706" spans="2:56" ht="28.05" customHeight="1" x14ac:dyDescent="0.2">
      <c r="B706"/>
      <c r="C706"/>
      <c r="AZ706" s="100"/>
      <c r="BA706" s="100"/>
      <c r="BB706" s="100"/>
      <c r="BC706" s="96"/>
      <c r="BD706" s="91"/>
    </row>
    <row r="707" spans="2:56" ht="28.05" customHeight="1" x14ac:dyDescent="0.2">
      <c r="B707"/>
      <c r="C707"/>
      <c r="AZ707" s="100"/>
      <c r="BA707" s="100"/>
      <c r="BB707" s="100"/>
      <c r="BC707" s="96"/>
      <c r="BD707" s="91"/>
    </row>
    <row r="708" spans="2:56" ht="28.05" customHeight="1" x14ac:dyDescent="0.2">
      <c r="B708"/>
      <c r="C708"/>
      <c r="AZ708" s="100"/>
      <c r="BA708" s="100"/>
      <c r="BB708" s="100"/>
      <c r="BC708" s="96"/>
      <c r="BD708" s="91"/>
    </row>
    <row r="709" spans="2:56" ht="28.05" customHeight="1" x14ac:dyDescent="0.2">
      <c r="B709"/>
      <c r="C709"/>
      <c r="AZ709" s="100"/>
      <c r="BA709" s="100"/>
      <c r="BB709" s="100"/>
      <c r="BC709" s="96"/>
      <c r="BD709" s="91"/>
    </row>
    <row r="710" spans="2:56" ht="28.05" customHeight="1" x14ac:dyDescent="0.2">
      <c r="B710"/>
      <c r="C710"/>
      <c r="AZ710" s="100"/>
      <c r="BA710" s="100"/>
      <c r="BB710" s="100"/>
      <c r="BC710" s="96"/>
      <c r="BD710" s="91"/>
    </row>
    <row r="711" spans="2:56" ht="28.05" customHeight="1" x14ac:dyDescent="0.2">
      <c r="B711"/>
      <c r="C711"/>
      <c r="AZ711" s="100"/>
      <c r="BA711" s="100"/>
      <c r="BB711" s="100"/>
      <c r="BC711" s="96"/>
      <c r="BD711" s="91"/>
    </row>
    <row r="712" spans="2:56" ht="28.05" customHeight="1" x14ac:dyDescent="0.2">
      <c r="B712"/>
      <c r="C712"/>
      <c r="AZ712" s="100"/>
      <c r="BA712" s="100"/>
      <c r="BB712" s="100"/>
      <c r="BC712" s="96"/>
      <c r="BD712" s="91"/>
    </row>
    <row r="713" spans="2:56" ht="28.05" customHeight="1" x14ac:dyDescent="0.2">
      <c r="B713"/>
      <c r="C713"/>
      <c r="AZ713" s="100"/>
      <c r="BA713" s="100"/>
      <c r="BB713" s="100"/>
      <c r="BC713" s="96"/>
      <c r="BD713" s="91"/>
    </row>
    <row r="714" spans="2:56" ht="28.05" customHeight="1" x14ac:dyDescent="0.2">
      <c r="B714"/>
      <c r="C714"/>
      <c r="AZ714" s="100"/>
      <c r="BA714" s="100"/>
      <c r="BB714" s="100"/>
      <c r="BC714" s="96"/>
      <c r="BD714" s="91"/>
    </row>
    <row r="715" spans="2:56" ht="28.05" customHeight="1" x14ac:dyDescent="0.2">
      <c r="B715"/>
      <c r="C715"/>
      <c r="AZ715" s="100"/>
      <c r="BA715" s="100"/>
      <c r="BB715" s="100"/>
      <c r="BC715" s="96"/>
      <c r="BD715" s="91"/>
    </row>
    <row r="716" spans="2:56" ht="28.05" customHeight="1" x14ac:dyDescent="0.2">
      <c r="B716"/>
      <c r="C716"/>
      <c r="AZ716" s="100"/>
      <c r="BA716" s="100"/>
      <c r="BB716" s="100"/>
      <c r="BC716" s="96"/>
      <c r="BD716" s="91"/>
    </row>
    <row r="717" spans="2:56" ht="28.05" customHeight="1" x14ac:dyDescent="0.2">
      <c r="B717"/>
      <c r="C717"/>
      <c r="AZ717" s="100"/>
      <c r="BA717" s="100"/>
      <c r="BB717" s="100"/>
      <c r="BC717" s="96"/>
      <c r="BD717" s="91"/>
    </row>
    <row r="718" spans="2:56" ht="28.05" customHeight="1" x14ac:dyDescent="0.2">
      <c r="B718"/>
      <c r="C718"/>
      <c r="AZ718" s="100"/>
      <c r="BA718" s="100"/>
      <c r="BB718" s="100"/>
      <c r="BC718" s="96"/>
      <c r="BD718" s="91"/>
    </row>
    <row r="719" spans="2:56" ht="28.05" customHeight="1" x14ac:dyDescent="0.2">
      <c r="B719"/>
      <c r="C719"/>
      <c r="AZ719" s="100"/>
      <c r="BA719" s="100"/>
      <c r="BB719" s="100"/>
      <c r="BC719" s="96"/>
      <c r="BD719" s="91"/>
    </row>
    <row r="720" spans="2:56" ht="28.05" customHeight="1" x14ac:dyDescent="0.2">
      <c r="B720"/>
      <c r="C720"/>
      <c r="AZ720" s="100"/>
      <c r="BA720" s="100"/>
      <c r="BB720" s="100"/>
      <c r="BC720" s="96"/>
      <c r="BD720" s="91"/>
    </row>
    <row r="721" spans="2:56" ht="28.05" customHeight="1" x14ac:dyDescent="0.2">
      <c r="B721"/>
      <c r="C721"/>
      <c r="AZ721" s="100"/>
      <c r="BA721" s="100"/>
      <c r="BB721" s="100"/>
      <c r="BC721" s="96"/>
      <c r="BD721" s="91"/>
    </row>
    <row r="722" spans="2:56" ht="28.05" customHeight="1" x14ac:dyDescent="0.2">
      <c r="B722"/>
      <c r="C722"/>
      <c r="AZ722" s="100"/>
      <c r="BA722" s="100"/>
      <c r="BB722" s="100"/>
      <c r="BC722" s="96"/>
      <c r="BD722" s="91"/>
    </row>
    <row r="723" spans="2:56" ht="28.05" customHeight="1" x14ac:dyDescent="0.2">
      <c r="B723"/>
      <c r="C723"/>
      <c r="AZ723" s="100"/>
      <c r="BA723" s="100"/>
      <c r="BB723" s="100"/>
      <c r="BC723" s="96"/>
      <c r="BD723" s="91"/>
    </row>
    <row r="724" spans="2:56" ht="28.05" customHeight="1" x14ac:dyDescent="0.2">
      <c r="B724"/>
      <c r="C724"/>
      <c r="AZ724" s="100"/>
      <c r="BA724" s="100"/>
      <c r="BB724" s="100"/>
      <c r="BC724" s="96"/>
      <c r="BD724" s="91"/>
    </row>
    <row r="725" spans="2:56" ht="28.05" customHeight="1" x14ac:dyDescent="0.2">
      <c r="B725"/>
      <c r="C725"/>
      <c r="AZ725" s="100"/>
      <c r="BA725" s="100"/>
      <c r="BB725" s="100"/>
      <c r="BC725" s="96"/>
      <c r="BD725" s="91"/>
    </row>
    <row r="726" spans="2:56" ht="28.05" customHeight="1" x14ac:dyDescent="0.2">
      <c r="B726"/>
      <c r="C726"/>
      <c r="AZ726" s="100"/>
      <c r="BA726" s="100"/>
      <c r="BB726" s="100"/>
      <c r="BC726" s="96"/>
      <c r="BD726" s="91"/>
    </row>
    <row r="727" spans="2:56" ht="28.05" customHeight="1" x14ac:dyDescent="0.2">
      <c r="B727"/>
      <c r="C727"/>
      <c r="AZ727" s="100"/>
      <c r="BA727" s="100"/>
      <c r="BB727" s="100"/>
      <c r="BC727" s="96"/>
      <c r="BD727" s="91"/>
    </row>
    <row r="728" spans="2:56" ht="28.05" customHeight="1" x14ac:dyDescent="0.2">
      <c r="B728"/>
      <c r="C728"/>
      <c r="AZ728" s="100"/>
      <c r="BA728" s="100"/>
      <c r="BB728" s="100"/>
      <c r="BC728" s="96"/>
      <c r="BD728" s="91"/>
    </row>
    <row r="729" spans="2:56" ht="28.05" customHeight="1" x14ac:dyDescent="0.2">
      <c r="B729"/>
      <c r="C729"/>
      <c r="AZ729" s="100"/>
      <c r="BA729" s="100"/>
      <c r="BB729" s="100"/>
      <c r="BC729" s="96"/>
      <c r="BD729" s="91"/>
    </row>
    <row r="730" spans="2:56" ht="28.05" customHeight="1" x14ac:dyDescent="0.2">
      <c r="B730"/>
      <c r="C730"/>
      <c r="AZ730" s="100"/>
      <c r="BA730" s="100"/>
      <c r="BB730" s="100"/>
      <c r="BC730" s="96"/>
      <c r="BD730" s="91"/>
    </row>
    <row r="731" spans="2:56" ht="28.05" customHeight="1" x14ac:dyDescent="0.2">
      <c r="B731"/>
      <c r="C731"/>
      <c r="AZ731" s="100"/>
      <c r="BA731" s="100"/>
      <c r="BB731" s="100"/>
      <c r="BC731" s="96"/>
      <c r="BD731" s="91"/>
    </row>
    <row r="732" spans="2:56" ht="28.05" customHeight="1" x14ac:dyDescent="0.2">
      <c r="B732"/>
      <c r="C732"/>
      <c r="AZ732" s="100"/>
      <c r="BA732" s="100"/>
      <c r="BB732" s="100"/>
      <c r="BC732" s="96"/>
      <c r="BD732" s="91"/>
    </row>
    <row r="733" spans="2:56" ht="28.05" customHeight="1" x14ac:dyDescent="0.2">
      <c r="B733"/>
      <c r="C733"/>
      <c r="AZ733" s="100"/>
      <c r="BA733" s="100"/>
      <c r="BB733" s="100"/>
      <c r="BC733" s="96"/>
      <c r="BD733" s="91"/>
    </row>
    <row r="734" spans="2:56" ht="28.05" customHeight="1" x14ac:dyDescent="0.2">
      <c r="B734"/>
      <c r="C734"/>
      <c r="AZ734" s="100"/>
      <c r="BA734" s="100"/>
      <c r="BB734" s="100"/>
      <c r="BC734" s="96"/>
      <c r="BD734" s="91"/>
    </row>
    <row r="735" spans="2:56" ht="28.05" customHeight="1" x14ac:dyDescent="0.2">
      <c r="B735"/>
      <c r="C735"/>
      <c r="AZ735" s="100"/>
      <c r="BA735" s="100"/>
      <c r="BB735" s="100"/>
      <c r="BC735" s="96"/>
      <c r="BD735" s="91"/>
    </row>
    <row r="736" spans="2:56" ht="28.05" customHeight="1" x14ac:dyDescent="0.2">
      <c r="B736"/>
      <c r="C736"/>
      <c r="AZ736" s="100"/>
      <c r="BA736" s="100"/>
      <c r="BB736" s="100"/>
      <c r="BC736" s="96"/>
      <c r="BD736" s="91"/>
    </row>
    <row r="737" spans="2:56" ht="28.05" customHeight="1" x14ac:dyDescent="0.2">
      <c r="B737"/>
      <c r="C737"/>
      <c r="AZ737" s="100"/>
      <c r="BA737" s="100"/>
      <c r="BB737" s="100"/>
      <c r="BC737" s="96"/>
      <c r="BD737" s="91"/>
    </row>
    <row r="738" spans="2:56" ht="28.05" customHeight="1" x14ac:dyDescent="0.2">
      <c r="B738"/>
      <c r="C738"/>
      <c r="AZ738" s="100"/>
      <c r="BA738" s="100"/>
      <c r="BB738" s="100"/>
      <c r="BC738" s="96"/>
      <c r="BD738" s="91"/>
    </row>
    <row r="739" spans="2:56" ht="28.05" customHeight="1" x14ac:dyDescent="0.2">
      <c r="B739"/>
      <c r="C739"/>
      <c r="AZ739" s="100"/>
      <c r="BA739" s="100"/>
      <c r="BB739" s="100"/>
      <c r="BC739" s="96"/>
      <c r="BD739" s="91"/>
    </row>
    <row r="740" spans="2:56" ht="28.05" customHeight="1" x14ac:dyDescent="0.2">
      <c r="B740"/>
      <c r="C740"/>
      <c r="AZ740" s="100"/>
      <c r="BA740" s="100"/>
      <c r="BB740" s="100"/>
      <c r="BC740" s="96"/>
      <c r="BD740" s="91"/>
    </row>
    <row r="741" spans="2:56" ht="28.05" customHeight="1" x14ac:dyDescent="0.2">
      <c r="B741"/>
      <c r="C741"/>
      <c r="AZ741" s="100"/>
      <c r="BA741" s="100"/>
      <c r="BB741" s="100"/>
      <c r="BC741" s="96"/>
      <c r="BD741" s="91"/>
    </row>
    <row r="742" spans="2:56" ht="28.05" customHeight="1" x14ac:dyDescent="0.2">
      <c r="B742"/>
      <c r="C742"/>
      <c r="AZ742" s="100"/>
      <c r="BA742" s="100"/>
      <c r="BB742" s="100"/>
      <c r="BC742" s="96"/>
      <c r="BD742" s="91"/>
    </row>
    <row r="743" spans="2:56" ht="28.05" customHeight="1" x14ac:dyDescent="0.2">
      <c r="B743"/>
      <c r="C743"/>
      <c r="AZ743" s="100"/>
      <c r="BA743" s="100"/>
      <c r="BB743" s="100"/>
      <c r="BC743" s="96"/>
      <c r="BD743" s="91"/>
    </row>
    <row r="744" spans="2:56" ht="28.05" customHeight="1" x14ac:dyDescent="0.2">
      <c r="B744"/>
      <c r="C744"/>
      <c r="AZ744" s="100"/>
      <c r="BA744" s="100"/>
      <c r="BB744" s="100"/>
      <c r="BC744" s="96"/>
      <c r="BD744" s="91"/>
    </row>
    <row r="745" spans="2:56" ht="28.05" customHeight="1" x14ac:dyDescent="0.2">
      <c r="B745"/>
      <c r="C745"/>
      <c r="AZ745" s="100"/>
      <c r="BA745" s="100"/>
      <c r="BB745" s="100"/>
      <c r="BC745" s="96"/>
      <c r="BD745" s="91"/>
    </row>
    <row r="746" spans="2:56" ht="28.05" customHeight="1" x14ac:dyDescent="0.2">
      <c r="B746"/>
      <c r="C746"/>
      <c r="AZ746" s="100"/>
      <c r="BA746" s="100"/>
      <c r="BB746" s="100"/>
      <c r="BC746" s="96"/>
      <c r="BD746" s="91"/>
    </row>
    <row r="747" spans="2:56" ht="28.05" customHeight="1" x14ac:dyDescent="0.2">
      <c r="B747"/>
      <c r="C747"/>
      <c r="AZ747" s="100"/>
      <c r="BA747" s="100"/>
      <c r="BB747" s="100"/>
      <c r="BC747" s="96"/>
      <c r="BD747" s="91"/>
    </row>
    <row r="748" spans="2:56" ht="28.05" customHeight="1" x14ac:dyDescent="0.2">
      <c r="B748"/>
      <c r="C748"/>
      <c r="AZ748" s="100"/>
      <c r="BA748" s="100"/>
      <c r="BB748" s="100"/>
      <c r="BC748" s="96"/>
      <c r="BD748" s="91"/>
    </row>
    <row r="749" spans="2:56" ht="28.05" customHeight="1" x14ac:dyDescent="0.2">
      <c r="B749"/>
      <c r="C749"/>
      <c r="AZ749" s="100"/>
      <c r="BA749" s="100"/>
      <c r="BB749" s="100"/>
      <c r="BC749" s="96"/>
      <c r="BD749" s="91"/>
    </row>
    <row r="750" spans="2:56" ht="28.05" customHeight="1" x14ac:dyDescent="0.2">
      <c r="B750"/>
      <c r="C750"/>
      <c r="AZ750" s="100"/>
      <c r="BA750" s="100"/>
      <c r="BB750" s="100"/>
      <c r="BC750" s="96"/>
      <c r="BD750" s="91"/>
    </row>
    <row r="751" spans="2:56" ht="28.05" customHeight="1" x14ac:dyDescent="0.2">
      <c r="B751"/>
      <c r="C751"/>
      <c r="AZ751" s="100"/>
      <c r="BA751" s="100"/>
      <c r="BB751" s="100"/>
      <c r="BC751" s="96"/>
      <c r="BD751" s="91"/>
    </row>
    <row r="752" spans="2:56" ht="28.05" customHeight="1" x14ac:dyDescent="0.2">
      <c r="B752"/>
      <c r="C752"/>
      <c r="AZ752" s="100"/>
      <c r="BA752" s="100"/>
      <c r="BB752" s="100"/>
      <c r="BC752" s="96"/>
      <c r="BD752" s="91"/>
    </row>
    <row r="753" spans="2:56" ht="28.05" customHeight="1" x14ac:dyDescent="0.2">
      <c r="B753"/>
      <c r="C753"/>
      <c r="AZ753" s="100"/>
      <c r="BA753" s="100"/>
      <c r="BB753" s="100"/>
      <c r="BC753" s="96"/>
      <c r="BD753" s="91"/>
    </row>
    <row r="754" spans="2:56" ht="28.05" customHeight="1" x14ac:dyDescent="0.2">
      <c r="B754"/>
      <c r="C754"/>
      <c r="AZ754" s="100"/>
      <c r="BA754" s="100"/>
      <c r="BB754" s="100"/>
      <c r="BC754" s="96"/>
      <c r="BD754" s="91"/>
    </row>
    <row r="755" spans="2:56" ht="28.05" customHeight="1" x14ac:dyDescent="0.2">
      <c r="B755"/>
      <c r="C755"/>
      <c r="AZ755" s="100"/>
      <c r="BA755" s="100"/>
      <c r="BB755" s="100"/>
      <c r="BC755" s="96"/>
      <c r="BD755" s="91"/>
    </row>
    <row r="756" spans="2:56" ht="28.05" customHeight="1" x14ac:dyDescent="0.2">
      <c r="B756"/>
      <c r="C756"/>
      <c r="AZ756" s="100"/>
      <c r="BA756" s="100"/>
      <c r="BB756" s="100"/>
      <c r="BC756" s="96"/>
      <c r="BD756" s="91"/>
    </row>
    <row r="757" spans="2:56" ht="28.05" customHeight="1" x14ac:dyDescent="0.2">
      <c r="B757"/>
      <c r="C757"/>
      <c r="AZ757" s="100"/>
      <c r="BA757" s="100"/>
      <c r="BB757" s="100"/>
      <c r="BC757" s="96"/>
      <c r="BD757" s="91"/>
    </row>
    <row r="758" spans="2:56" ht="28.05" customHeight="1" x14ac:dyDescent="0.2">
      <c r="B758"/>
      <c r="C758"/>
      <c r="AZ758" s="100"/>
      <c r="BA758" s="100"/>
      <c r="BB758" s="100"/>
      <c r="BC758" s="96"/>
      <c r="BD758" s="91"/>
    </row>
    <row r="759" spans="2:56" ht="28.05" customHeight="1" x14ac:dyDescent="0.2">
      <c r="B759"/>
      <c r="C759"/>
      <c r="AZ759" s="100"/>
      <c r="BA759" s="100"/>
      <c r="BB759" s="100"/>
      <c r="BC759" s="96"/>
      <c r="BD759" s="91"/>
    </row>
    <row r="760" spans="2:56" ht="28.05" customHeight="1" x14ac:dyDescent="0.2">
      <c r="B760"/>
      <c r="C760"/>
      <c r="AZ760" s="100"/>
      <c r="BA760" s="100"/>
      <c r="BB760" s="100"/>
      <c r="BC760" s="96"/>
      <c r="BD760" s="91"/>
    </row>
    <row r="761" spans="2:56" ht="28.05" customHeight="1" x14ac:dyDescent="0.2">
      <c r="B761"/>
      <c r="C761"/>
      <c r="AZ761" s="100"/>
      <c r="BA761" s="100"/>
      <c r="BB761" s="100"/>
      <c r="BC761" s="96"/>
      <c r="BD761" s="91"/>
    </row>
    <row r="762" spans="2:56" ht="28.05" customHeight="1" x14ac:dyDescent="0.2">
      <c r="B762"/>
      <c r="C762"/>
      <c r="AZ762" s="100"/>
      <c r="BA762" s="100"/>
      <c r="BB762" s="100"/>
      <c r="BC762" s="96"/>
      <c r="BD762" s="91"/>
    </row>
    <row r="763" spans="2:56" ht="28.05" customHeight="1" x14ac:dyDescent="0.2">
      <c r="B763"/>
      <c r="C763"/>
      <c r="AZ763" s="100"/>
      <c r="BA763" s="100"/>
      <c r="BB763" s="100"/>
      <c r="BC763" s="96"/>
      <c r="BD763" s="91"/>
    </row>
    <row r="764" spans="2:56" ht="28.05" customHeight="1" x14ac:dyDescent="0.2">
      <c r="B764"/>
      <c r="C764"/>
      <c r="AZ764" s="100"/>
      <c r="BA764" s="100"/>
      <c r="BB764" s="100"/>
      <c r="BC764" s="96"/>
      <c r="BD764" s="91"/>
    </row>
    <row r="765" spans="2:56" ht="28.05" customHeight="1" x14ac:dyDescent="0.2">
      <c r="B765"/>
      <c r="C765"/>
      <c r="AZ765" s="100"/>
      <c r="BA765" s="100"/>
      <c r="BB765" s="100"/>
      <c r="BC765" s="96"/>
      <c r="BD765" s="91"/>
    </row>
    <row r="766" spans="2:56" ht="28.05" customHeight="1" x14ac:dyDescent="0.2">
      <c r="B766"/>
      <c r="C766"/>
      <c r="AZ766" s="100"/>
      <c r="BA766" s="100"/>
      <c r="BB766" s="100"/>
      <c r="BC766" s="96"/>
      <c r="BD766" s="91"/>
    </row>
    <row r="767" spans="2:56" ht="28.05" customHeight="1" x14ac:dyDescent="0.2">
      <c r="B767"/>
      <c r="C767"/>
      <c r="AZ767" s="100"/>
      <c r="BA767" s="100"/>
      <c r="BB767" s="100"/>
      <c r="BC767" s="96"/>
      <c r="BD767" s="91"/>
    </row>
    <row r="768" spans="2:56" ht="28.05" customHeight="1" x14ac:dyDescent="0.2">
      <c r="B768"/>
      <c r="C768"/>
      <c r="AZ768" s="100"/>
      <c r="BA768" s="100"/>
      <c r="BB768" s="100"/>
      <c r="BC768" s="96"/>
      <c r="BD768" s="91"/>
    </row>
    <row r="769" spans="2:56" ht="28.05" customHeight="1" x14ac:dyDescent="0.2">
      <c r="B769"/>
      <c r="C769"/>
      <c r="AZ769" s="100"/>
      <c r="BA769" s="100"/>
      <c r="BB769" s="100"/>
      <c r="BC769" s="96"/>
      <c r="BD769" s="91"/>
    </row>
    <row r="770" spans="2:56" ht="28.05" customHeight="1" x14ac:dyDescent="0.2">
      <c r="B770"/>
      <c r="C770"/>
      <c r="AZ770" s="100"/>
      <c r="BA770" s="100"/>
      <c r="BB770" s="100"/>
      <c r="BC770" s="96"/>
      <c r="BD770" s="91"/>
    </row>
    <row r="771" spans="2:56" ht="28.05" customHeight="1" x14ac:dyDescent="0.2">
      <c r="B771"/>
      <c r="C771"/>
      <c r="AZ771" s="100"/>
      <c r="BA771" s="100"/>
      <c r="BB771" s="100"/>
      <c r="BC771" s="96"/>
      <c r="BD771" s="91"/>
    </row>
    <row r="772" spans="2:56" ht="28.05" customHeight="1" x14ac:dyDescent="0.2">
      <c r="B772"/>
      <c r="C772"/>
      <c r="AZ772" s="100"/>
      <c r="BA772" s="100"/>
      <c r="BB772" s="100"/>
      <c r="BC772" s="96"/>
      <c r="BD772" s="91"/>
    </row>
    <row r="773" spans="2:56" ht="28.05" customHeight="1" x14ac:dyDescent="0.2">
      <c r="B773"/>
      <c r="C773"/>
      <c r="AZ773" s="100"/>
      <c r="BA773" s="100"/>
      <c r="BB773" s="100"/>
      <c r="BC773" s="96"/>
      <c r="BD773" s="91"/>
    </row>
    <row r="774" spans="2:56" ht="28.05" customHeight="1" x14ac:dyDescent="0.2">
      <c r="B774"/>
      <c r="C774"/>
      <c r="AZ774" s="100"/>
      <c r="BA774" s="100"/>
      <c r="BB774" s="100"/>
      <c r="BC774" s="96"/>
      <c r="BD774" s="91"/>
    </row>
    <row r="775" spans="2:56" ht="28.05" customHeight="1" x14ac:dyDescent="0.2">
      <c r="B775"/>
      <c r="C775"/>
      <c r="AZ775" s="100"/>
      <c r="BA775" s="100"/>
      <c r="BB775" s="100"/>
      <c r="BC775" s="96"/>
      <c r="BD775" s="91"/>
    </row>
    <row r="776" spans="2:56" ht="28.05" customHeight="1" x14ac:dyDescent="0.2">
      <c r="B776"/>
      <c r="C776"/>
      <c r="AZ776" s="100"/>
      <c r="BA776" s="100"/>
      <c r="BB776" s="100"/>
      <c r="BC776" s="96"/>
      <c r="BD776" s="91"/>
    </row>
    <row r="777" spans="2:56" ht="28.05" customHeight="1" x14ac:dyDescent="0.2">
      <c r="B777"/>
      <c r="C777"/>
      <c r="AZ777" s="100"/>
      <c r="BA777" s="100"/>
      <c r="BB777" s="100"/>
      <c r="BC777" s="96"/>
      <c r="BD777" s="91"/>
    </row>
    <row r="778" spans="2:56" ht="28.05" customHeight="1" x14ac:dyDescent="0.2">
      <c r="B778"/>
      <c r="C778"/>
      <c r="AZ778" s="100"/>
      <c r="BA778" s="100"/>
      <c r="BB778" s="100"/>
      <c r="BC778" s="96"/>
      <c r="BD778" s="91"/>
    </row>
    <row r="779" spans="2:56" ht="28.05" customHeight="1" x14ac:dyDescent="0.2">
      <c r="B779"/>
      <c r="C779"/>
      <c r="AZ779" s="100"/>
      <c r="BA779" s="100"/>
      <c r="BB779" s="100"/>
      <c r="BC779" s="96"/>
      <c r="BD779" s="91"/>
    </row>
    <row r="780" spans="2:56" ht="28.05" customHeight="1" x14ac:dyDescent="0.2">
      <c r="B780"/>
      <c r="C780"/>
      <c r="AZ780" s="100"/>
      <c r="BA780" s="100"/>
      <c r="BB780" s="100"/>
      <c r="BC780" s="96"/>
      <c r="BD780" s="91"/>
    </row>
    <row r="781" spans="2:56" ht="28.05" customHeight="1" x14ac:dyDescent="0.2">
      <c r="B781"/>
      <c r="C781"/>
      <c r="AZ781" s="100"/>
      <c r="BA781" s="100"/>
      <c r="BB781" s="100"/>
      <c r="BC781" s="96"/>
      <c r="BD781" s="91"/>
    </row>
    <row r="782" spans="2:56" ht="28.05" customHeight="1" x14ac:dyDescent="0.2">
      <c r="B782"/>
      <c r="C782"/>
      <c r="AZ782" s="100"/>
      <c r="BA782" s="100"/>
      <c r="BB782" s="100"/>
      <c r="BC782" s="96"/>
      <c r="BD782" s="91"/>
    </row>
    <row r="783" spans="2:56" ht="28.05" customHeight="1" x14ac:dyDescent="0.2">
      <c r="B783"/>
      <c r="C783"/>
      <c r="AZ783" s="100"/>
      <c r="BA783" s="100"/>
      <c r="BB783" s="100"/>
      <c r="BC783" s="96"/>
      <c r="BD783" s="91"/>
    </row>
    <row r="784" spans="2:56" ht="28.05" customHeight="1" x14ac:dyDescent="0.2">
      <c r="B784"/>
      <c r="C784"/>
      <c r="AZ784" s="100"/>
      <c r="BA784" s="100"/>
      <c r="BB784" s="100"/>
      <c r="BC784" s="96"/>
      <c r="BD784" s="91"/>
    </row>
    <row r="785" spans="2:56" ht="28.05" customHeight="1" x14ac:dyDescent="0.2">
      <c r="B785"/>
      <c r="C785"/>
      <c r="AZ785" s="100"/>
      <c r="BA785" s="100"/>
      <c r="BB785" s="100"/>
      <c r="BC785" s="96"/>
      <c r="BD785" s="91"/>
    </row>
    <row r="786" spans="2:56" ht="28.05" customHeight="1" x14ac:dyDescent="0.2">
      <c r="B786"/>
      <c r="C786"/>
      <c r="AZ786" s="100"/>
      <c r="BA786" s="100"/>
      <c r="BB786" s="100"/>
      <c r="BC786" s="96"/>
      <c r="BD786" s="91"/>
    </row>
    <row r="787" spans="2:56" ht="28.05" customHeight="1" x14ac:dyDescent="0.2">
      <c r="B787"/>
      <c r="C787"/>
      <c r="AZ787" s="100"/>
      <c r="BA787" s="100"/>
      <c r="BB787" s="100"/>
      <c r="BC787" s="96"/>
      <c r="BD787" s="91"/>
    </row>
    <row r="788" spans="2:56" ht="28.05" customHeight="1" x14ac:dyDescent="0.2">
      <c r="B788"/>
      <c r="C788"/>
      <c r="AZ788" s="100"/>
      <c r="BA788" s="100"/>
      <c r="BB788" s="100"/>
      <c r="BC788" s="96"/>
      <c r="BD788" s="91"/>
    </row>
    <row r="789" spans="2:56" ht="28.05" customHeight="1" x14ac:dyDescent="0.2">
      <c r="B789"/>
      <c r="C789"/>
      <c r="AZ789" s="100"/>
      <c r="BA789" s="100"/>
      <c r="BB789" s="100"/>
      <c r="BC789" s="96"/>
      <c r="BD789" s="91"/>
    </row>
    <row r="790" spans="2:56" ht="28.05" customHeight="1" x14ac:dyDescent="0.2">
      <c r="B790"/>
      <c r="C790"/>
      <c r="AZ790" s="100"/>
      <c r="BA790" s="100"/>
      <c r="BB790" s="100"/>
      <c r="BC790" s="96"/>
      <c r="BD790" s="91"/>
    </row>
    <row r="791" spans="2:56" ht="28.05" customHeight="1" x14ac:dyDescent="0.2">
      <c r="B791"/>
      <c r="C791"/>
      <c r="AZ791" s="100"/>
      <c r="BA791" s="100"/>
      <c r="BB791" s="100"/>
      <c r="BC791" s="96"/>
      <c r="BD791" s="91"/>
    </row>
    <row r="792" spans="2:56" ht="28.05" customHeight="1" x14ac:dyDescent="0.2">
      <c r="B792"/>
      <c r="C792"/>
      <c r="AZ792" s="100"/>
      <c r="BA792" s="100"/>
      <c r="BB792" s="100"/>
      <c r="BC792" s="96"/>
      <c r="BD792" s="91"/>
    </row>
    <row r="793" spans="2:56" ht="28.05" customHeight="1" x14ac:dyDescent="0.2">
      <c r="B793"/>
      <c r="C793"/>
      <c r="AZ793" s="100"/>
      <c r="BA793" s="100"/>
      <c r="BB793" s="100"/>
      <c r="BC793" s="96"/>
      <c r="BD793" s="91"/>
    </row>
    <row r="794" spans="2:56" ht="28.05" customHeight="1" x14ac:dyDescent="0.2">
      <c r="B794"/>
      <c r="C794"/>
      <c r="AZ794" s="100"/>
      <c r="BA794" s="100"/>
      <c r="BB794" s="100"/>
      <c r="BC794" s="96"/>
      <c r="BD794" s="91"/>
    </row>
    <row r="795" spans="2:56" ht="28.05" customHeight="1" x14ac:dyDescent="0.2">
      <c r="B795"/>
      <c r="C795"/>
      <c r="AZ795" s="100"/>
      <c r="BA795" s="100"/>
      <c r="BB795" s="100"/>
      <c r="BC795" s="96"/>
      <c r="BD795" s="91"/>
    </row>
    <row r="796" spans="2:56" ht="28.05" customHeight="1" x14ac:dyDescent="0.2">
      <c r="B796"/>
      <c r="C796"/>
      <c r="AZ796" s="100"/>
      <c r="BA796" s="100"/>
      <c r="BB796" s="100"/>
      <c r="BC796" s="96"/>
      <c r="BD796" s="91"/>
    </row>
    <row r="797" spans="2:56" ht="28.05" customHeight="1" x14ac:dyDescent="0.2">
      <c r="B797"/>
      <c r="C797"/>
      <c r="AZ797" s="100"/>
      <c r="BA797" s="100"/>
      <c r="BB797" s="100"/>
      <c r="BC797" s="96"/>
      <c r="BD797" s="91"/>
    </row>
    <row r="798" spans="2:56" ht="28.05" customHeight="1" x14ac:dyDescent="0.2">
      <c r="B798"/>
      <c r="C798"/>
      <c r="AZ798" s="100"/>
      <c r="BA798" s="100"/>
      <c r="BB798" s="100"/>
      <c r="BC798" s="96"/>
      <c r="BD798" s="91"/>
    </row>
    <row r="799" spans="2:56" ht="28.05" customHeight="1" x14ac:dyDescent="0.2">
      <c r="B799"/>
      <c r="C799"/>
      <c r="AZ799" s="100"/>
      <c r="BA799" s="100"/>
      <c r="BB799" s="100"/>
      <c r="BC799" s="96"/>
      <c r="BD799" s="91"/>
    </row>
    <row r="800" spans="2:56" ht="28.05" customHeight="1" x14ac:dyDescent="0.2">
      <c r="B800"/>
      <c r="C800"/>
      <c r="AZ800" s="100"/>
      <c r="BA800" s="100"/>
      <c r="BB800" s="100"/>
      <c r="BC800" s="96"/>
      <c r="BD800" s="91"/>
    </row>
    <row r="801" spans="2:56" ht="28.05" customHeight="1" x14ac:dyDescent="0.2">
      <c r="B801"/>
      <c r="C801"/>
      <c r="AZ801" s="100"/>
      <c r="BA801" s="100"/>
      <c r="BB801" s="100"/>
      <c r="BC801" s="96"/>
      <c r="BD801" s="91"/>
    </row>
    <row r="802" spans="2:56" ht="28.05" customHeight="1" x14ac:dyDescent="0.2">
      <c r="B802"/>
      <c r="C802"/>
      <c r="AZ802" s="100"/>
      <c r="BA802" s="100"/>
      <c r="BB802" s="100"/>
      <c r="BC802" s="96"/>
      <c r="BD802" s="91"/>
    </row>
    <row r="803" spans="2:56" ht="28.05" customHeight="1" x14ac:dyDescent="0.2">
      <c r="B803"/>
      <c r="C803"/>
      <c r="AZ803" s="100"/>
      <c r="BA803" s="100"/>
      <c r="BB803" s="100"/>
      <c r="BC803" s="96"/>
      <c r="BD803" s="91"/>
    </row>
    <row r="804" spans="2:56" ht="28.05" customHeight="1" x14ac:dyDescent="0.2">
      <c r="B804"/>
      <c r="C804"/>
      <c r="AZ804" s="100"/>
      <c r="BA804" s="100"/>
      <c r="BB804" s="100"/>
      <c r="BC804" s="96"/>
      <c r="BD804" s="91"/>
    </row>
    <row r="805" spans="2:56" ht="28.05" customHeight="1" x14ac:dyDescent="0.2">
      <c r="B805"/>
      <c r="C805"/>
      <c r="AZ805" s="100"/>
      <c r="BA805" s="100"/>
      <c r="BB805" s="100"/>
      <c r="BC805" s="96"/>
      <c r="BD805" s="91"/>
    </row>
    <row r="806" spans="2:56" ht="28.05" customHeight="1" x14ac:dyDescent="0.2">
      <c r="B806"/>
      <c r="C806"/>
      <c r="AZ806" s="100"/>
      <c r="BA806" s="100"/>
      <c r="BB806" s="100"/>
      <c r="BC806" s="96"/>
      <c r="BD806" s="91"/>
    </row>
    <row r="807" spans="2:56" ht="28.05" customHeight="1" x14ac:dyDescent="0.2">
      <c r="B807"/>
      <c r="C807"/>
      <c r="AZ807" s="100"/>
      <c r="BA807" s="100"/>
      <c r="BB807" s="100"/>
      <c r="BC807" s="96"/>
      <c r="BD807" s="91"/>
    </row>
    <row r="808" spans="2:56" ht="28.05" customHeight="1" x14ac:dyDescent="0.2">
      <c r="B808"/>
      <c r="C808"/>
      <c r="AZ808" s="100"/>
      <c r="BA808" s="100"/>
      <c r="BB808" s="100"/>
      <c r="BC808" s="96"/>
      <c r="BD808" s="91"/>
    </row>
    <row r="809" spans="2:56" ht="28.05" customHeight="1" x14ac:dyDescent="0.2">
      <c r="B809"/>
      <c r="C809"/>
      <c r="AZ809" s="100"/>
      <c r="BA809" s="100"/>
      <c r="BB809" s="100"/>
      <c r="BC809" s="96"/>
      <c r="BD809" s="91"/>
    </row>
    <row r="810" spans="2:56" ht="28.05" customHeight="1" x14ac:dyDescent="0.2">
      <c r="B810"/>
      <c r="C810"/>
      <c r="AZ810" s="100"/>
      <c r="BA810" s="100"/>
      <c r="BB810" s="100"/>
      <c r="BC810" s="96"/>
      <c r="BD810" s="91"/>
    </row>
    <row r="811" spans="2:56" ht="28.05" customHeight="1" x14ac:dyDescent="0.2">
      <c r="B811"/>
      <c r="C811"/>
      <c r="AZ811" s="100"/>
      <c r="BA811" s="100"/>
      <c r="BB811" s="100"/>
      <c r="BC811" s="96"/>
      <c r="BD811" s="91"/>
    </row>
    <row r="812" spans="2:56" ht="28.05" customHeight="1" x14ac:dyDescent="0.2">
      <c r="B812"/>
      <c r="C812"/>
      <c r="AZ812" s="100"/>
      <c r="BA812" s="100"/>
      <c r="BB812" s="100"/>
      <c r="BC812" s="96"/>
      <c r="BD812" s="91"/>
    </row>
    <row r="813" spans="2:56" ht="28.05" customHeight="1" x14ac:dyDescent="0.2">
      <c r="B813"/>
      <c r="C813"/>
      <c r="AZ813" s="100"/>
      <c r="BA813" s="100"/>
      <c r="BB813" s="100"/>
      <c r="BC813" s="96"/>
      <c r="BD813" s="91"/>
    </row>
    <row r="814" spans="2:56" ht="28.05" customHeight="1" x14ac:dyDescent="0.2">
      <c r="B814"/>
      <c r="C814"/>
      <c r="AZ814" s="100"/>
      <c r="BA814" s="100"/>
      <c r="BB814" s="100"/>
      <c r="BC814" s="96"/>
      <c r="BD814" s="91"/>
    </row>
    <row r="815" spans="2:56" ht="28.05" customHeight="1" x14ac:dyDescent="0.2">
      <c r="B815"/>
      <c r="C815"/>
      <c r="AZ815" s="100"/>
      <c r="BA815" s="100"/>
      <c r="BB815" s="100"/>
      <c r="BC815" s="96"/>
      <c r="BD815" s="91"/>
    </row>
    <row r="816" spans="2:56" ht="28.05" customHeight="1" x14ac:dyDescent="0.2">
      <c r="B816"/>
      <c r="C816"/>
      <c r="AZ816" s="100"/>
      <c r="BA816" s="100"/>
      <c r="BB816" s="100"/>
      <c r="BC816" s="96"/>
      <c r="BD816" s="91"/>
    </row>
    <row r="817" spans="2:56" ht="28.05" customHeight="1" x14ac:dyDescent="0.2">
      <c r="B817"/>
      <c r="C817"/>
      <c r="AZ817" s="100"/>
      <c r="BA817" s="100"/>
      <c r="BB817" s="100"/>
      <c r="BC817" s="96"/>
      <c r="BD817" s="91"/>
    </row>
    <row r="818" spans="2:56" ht="28.05" customHeight="1" x14ac:dyDescent="0.2">
      <c r="B818"/>
      <c r="C818"/>
      <c r="AZ818" s="100"/>
      <c r="BA818" s="100"/>
      <c r="BB818" s="100"/>
      <c r="BC818" s="96"/>
      <c r="BD818" s="91"/>
    </row>
    <row r="819" spans="2:56" ht="28.05" customHeight="1" x14ac:dyDescent="0.2">
      <c r="B819"/>
      <c r="C819"/>
      <c r="AZ819" s="100"/>
      <c r="BA819" s="100"/>
      <c r="BB819" s="100"/>
      <c r="BC819" s="96"/>
      <c r="BD819" s="91"/>
    </row>
    <row r="820" spans="2:56" ht="28.05" customHeight="1" x14ac:dyDescent="0.2">
      <c r="B820"/>
      <c r="C820"/>
      <c r="AZ820" s="100"/>
      <c r="BA820" s="100"/>
      <c r="BB820" s="100"/>
      <c r="BC820" s="96"/>
      <c r="BD820" s="91"/>
    </row>
    <row r="821" spans="2:56" ht="28.05" customHeight="1" x14ac:dyDescent="0.2">
      <c r="B821"/>
      <c r="C821"/>
      <c r="AZ821" s="100"/>
      <c r="BA821" s="100"/>
      <c r="BB821" s="100"/>
      <c r="BC821" s="96"/>
      <c r="BD821" s="91"/>
    </row>
    <row r="822" spans="2:56" ht="28.05" customHeight="1" x14ac:dyDescent="0.2">
      <c r="B822"/>
      <c r="C822"/>
      <c r="AZ822" s="100"/>
      <c r="BA822" s="100"/>
      <c r="BB822" s="100"/>
      <c r="BC822" s="96"/>
      <c r="BD822" s="91"/>
    </row>
    <row r="823" spans="2:56" ht="28.05" customHeight="1" x14ac:dyDescent="0.2">
      <c r="B823"/>
      <c r="C823"/>
      <c r="AZ823" s="100"/>
      <c r="BA823" s="100"/>
      <c r="BB823" s="100"/>
      <c r="BC823" s="96"/>
      <c r="BD823" s="91"/>
    </row>
    <row r="824" spans="2:56" ht="28.05" customHeight="1" x14ac:dyDescent="0.2">
      <c r="B824"/>
      <c r="C824"/>
      <c r="AZ824" s="100"/>
      <c r="BA824" s="100"/>
      <c r="BB824" s="100"/>
      <c r="BC824" s="96"/>
      <c r="BD824" s="91"/>
    </row>
    <row r="825" spans="2:56" ht="28.05" customHeight="1" x14ac:dyDescent="0.2">
      <c r="B825"/>
      <c r="C825"/>
      <c r="AZ825" s="100"/>
      <c r="BA825" s="100"/>
      <c r="BB825" s="100"/>
      <c r="BC825" s="96"/>
      <c r="BD825" s="91"/>
    </row>
    <row r="826" spans="2:56" ht="28.05" customHeight="1" x14ac:dyDescent="0.2">
      <c r="B826"/>
      <c r="C826"/>
      <c r="AZ826" s="100"/>
      <c r="BA826" s="100"/>
      <c r="BB826" s="100"/>
      <c r="BC826" s="96"/>
      <c r="BD826" s="91"/>
    </row>
    <row r="827" spans="2:56" ht="28.05" customHeight="1" x14ac:dyDescent="0.2">
      <c r="B827"/>
      <c r="C827"/>
      <c r="AZ827" s="100"/>
      <c r="BA827" s="100"/>
      <c r="BB827" s="100"/>
      <c r="BC827" s="96"/>
      <c r="BD827" s="91"/>
    </row>
    <row r="828" spans="2:56" ht="28.05" customHeight="1" x14ac:dyDescent="0.2">
      <c r="B828"/>
      <c r="C828"/>
      <c r="AZ828" s="100"/>
      <c r="BA828" s="100"/>
      <c r="BB828" s="100"/>
      <c r="BC828" s="96"/>
      <c r="BD828" s="91"/>
    </row>
    <row r="829" spans="2:56" ht="28.05" customHeight="1" x14ac:dyDescent="0.2">
      <c r="B829"/>
      <c r="C829"/>
      <c r="AZ829" s="100"/>
      <c r="BA829" s="100"/>
      <c r="BB829" s="100"/>
      <c r="BC829" s="96"/>
      <c r="BD829" s="91"/>
    </row>
    <row r="830" spans="2:56" ht="28.05" customHeight="1" x14ac:dyDescent="0.2">
      <c r="B830"/>
      <c r="C830"/>
      <c r="AZ830" s="100"/>
      <c r="BA830" s="100"/>
      <c r="BB830" s="100"/>
      <c r="BC830" s="96"/>
      <c r="BD830" s="91"/>
    </row>
    <row r="831" spans="2:56" ht="28.05" customHeight="1" x14ac:dyDescent="0.2">
      <c r="B831"/>
      <c r="C831"/>
      <c r="AZ831" s="100"/>
      <c r="BA831" s="100"/>
      <c r="BB831" s="100"/>
      <c r="BC831" s="96"/>
      <c r="BD831" s="91"/>
    </row>
    <row r="832" spans="2:56" ht="28.05" customHeight="1" x14ac:dyDescent="0.2">
      <c r="B832"/>
      <c r="C832"/>
      <c r="AZ832" s="100"/>
      <c r="BA832" s="100"/>
      <c r="BB832" s="100"/>
      <c r="BC832" s="96"/>
      <c r="BD832" s="91"/>
    </row>
    <row r="833" spans="2:56" ht="28.05" customHeight="1" x14ac:dyDescent="0.2">
      <c r="B833"/>
      <c r="C833"/>
      <c r="AZ833" s="100"/>
      <c r="BA833" s="100"/>
      <c r="BB833" s="100"/>
      <c r="BC833" s="96"/>
      <c r="BD833" s="91"/>
    </row>
    <row r="834" spans="2:56" ht="28.05" customHeight="1" x14ac:dyDescent="0.2">
      <c r="B834"/>
      <c r="C834"/>
      <c r="AZ834" s="100"/>
      <c r="BA834" s="100"/>
      <c r="BB834" s="100"/>
      <c r="BC834" s="96"/>
      <c r="BD834" s="91"/>
    </row>
    <row r="835" spans="2:56" ht="28.05" customHeight="1" x14ac:dyDescent="0.2">
      <c r="B835"/>
      <c r="C835"/>
      <c r="AZ835" s="100"/>
      <c r="BA835" s="100"/>
      <c r="BB835" s="100"/>
      <c r="BC835" s="96"/>
      <c r="BD835" s="91"/>
    </row>
    <row r="836" spans="2:56" ht="28.05" customHeight="1" x14ac:dyDescent="0.2">
      <c r="B836"/>
      <c r="C836"/>
      <c r="AZ836" s="100"/>
      <c r="BA836" s="100"/>
      <c r="BB836" s="100"/>
      <c r="BC836" s="96"/>
      <c r="BD836" s="91"/>
    </row>
    <row r="837" spans="2:56" ht="28.05" customHeight="1" x14ac:dyDescent="0.2">
      <c r="B837"/>
      <c r="C837"/>
      <c r="AZ837" s="100"/>
      <c r="BA837" s="100"/>
      <c r="BB837" s="100"/>
      <c r="BC837" s="96"/>
      <c r="BD837" s="91"/>
    </row>
    <row r="838" spans="2:56" ht="28.05" customHeight="1" x14ac:dyDescent="0.2">
      <c r="B838"/>
      <c r="C838"/>
      <c r="AZ838" s="100"/>
      <c r="BA838" s="100"/>
      <c r="BB838" s="100"/>
      <c r="BC838" s="96"/>
      <c r="BD838" s="91"/>
    </row>
    <row r="839" spans="2:56" ht="28.05" customHeight="1" x14ac:dyDescent="0.2">
      <c r="B839"/>
      <c r="C839"/>
      <c r="AZ839" s="100"/>
      <c r="BA839" s="100"/>
      <c r="BB839" s="100"/>
      <c r="BC839" s="96"/>
      <c r="BD839" s="91"/>
    </row>
    <row r="840" spans="2:56" ht="28.05" customHeight="1" x14ac:dyDescent="0.2">
      <c r="B840"/>
      <c r="C840"/>
      <c r="AZ840" s="100"/>
      <c r="BA840" s="100"/>
      <c r="BB840" s="100"/>
      <c r="BC840" s="96"/>
      <c r="BD840" s="91"/>
    </row>
    <row r="841" spans="2:56" ht="28.05" customHeight="1" x14ac:dyDescent="0.2">
      <c r="B841"/>
      <c r="C841"/>
      <c r="AZ841" s="100"/>
      <c r="BA841" s="100"/>
      <c r="BB841" s="100"/>
      <c r="BC841" s="96"/>
      <c r="BD841" s="91"/>
    </row>
    <row r="842" spans="2:56" ht="28.05" customHeight="1" x14ac:dyDescent="0.2">
      <c r="B842"/>
      <c r="C842"/>
      <c r="AZ842" s="100"/>
      <c r="BA842" s="100"/>
      <c r="BB842" s="100"/>
      <c r="BC842" s="96"/>
      <c r="BD842" s="91"/>
    </row>
    <row r="843" spans="2:56" ht="28.05" customHeight="1" x14ac:dyDescent="0.2">
      <c r="B843"/>
      <c r="C843"/>
      <c r="AZ843" s="100"/>
      <c r="BA843" s="100"/>
      <c r="BB843" s="100"/>
      <c r="BC843" s="96"/>
      <c r="BD843" s="91"/>
    </row>
    <row r="844" spans="2:56" ht="28.05" customHeight="1" x14ac:dyDescent="0.2">
      <c r="B844"/>
      <c r="C844"/>
      <c r="AZ844" s="100"/>
      <c r="BA844" s="100"/>
      <c r="BB844" s="100"/>
      <c r="BC844" s="96"/>
      <c r="BD844" s="91"/>
    </row>
    <row r="845" spans="2:56" ht="28.05" customHeight="1" x14ac:dyDescent="0.2">
      <c r="B845"/>
      <c r="C845"/>
      <c r="AZ845" s="100"/>
      <c r="BA845" s="100"/>
      <c r="BB845" s="100"/>
      <c r="BC845" s="96"/>
      <c r="BD845" s="91"/>
    </row>
    <row r="846" spans="2:56" ht="28.05" customHeight="1" x14ac:dyDescent="0.2">
      <c r="B846"/>
      <c r="C846"/>
      <c r="AZ846" s="100"/>
      <c r="BA846" s="100"/>
      <c r="BB846" s="100"/>
      <c r="BC846" s="96"/>
      <c r="BD846" s="91"/>
    </row>
    <row r="847" spans="2:56" ht="28.05" customHeight="1" x14ac:dyDescent="0.2">
      <c r="B847"/>
      <c r="C847"/>
      <c r="AZ847" s="100"/>
      <c r="BA847" s="100"/>
      <c r="BB847" s="100"/>
      <c r="BC847" s="96"/>
      <c r="BD847" s="91"/>
    </row>
    <row r="848" spans="2:56" ht="28.05" customHeight="1" x14ac:dyDescent="0.2">
      <c r="B848"/>
      <c r="C848"/>
      <c r="AZ848" s="100"/>
      <c r="BA848" s="100"/>
      <c r="BB848" s="100"/>
      <c r="BC848" s="96"/>
      <c r="BD848" s="91"/>
    </row>
    <row r="849" spans="2:56" ht="28.05" customHeight="1" x14ac:dyDescent="0.2">
      <c r="B849"/>
      <c r="C849"/>
      <c r="AZ849" s="100"/>
      <c r="BA849" s="100"/>
      <c r="BB849" s="100"/>
      <c r="BC849" s="96"/>
      <c r="BD849" s="91"/>
    </row>
    <row r="850" spans="2:56" ht="28.05" customHeight="1" x14ac:dyDescent="0.2">
      <c r="B850"/>
      <c r="C850"/>
      <c r="AZ850" s="100"/>
      <c r="BA850" s="100"/>
      <c r="BB850" s="100"/>
      <c r="BC850" s="96"/>
      <c r="BD850" s="91"/>
    </row>
    <row r="851" spans="2:56" ht="28.05" customHeight="1" x14ac:dyDescent="0.2">
      <c r="B851"/>
      <c r="C851"/>
      <c r="AZ851" s="100"/>
      <c r="BA851" s="100"/>
      <c r="BB851" s="100"/>
      <c r="BC851" s="96"/>
      <c r="BD851" s="91"/>
    </row>
    <row r="852" spans="2:56" ht="28.05" customHeight="1" x14ac:dyDescent="0.2">
      <c r="B852"/>
      <c r="C852"/>
      <c r="AZ852" s="100"/>
      <c r="BA852" s="100"/>
      <c r="BB852" s="100"/>
      <c r="BC852" s="96"/>
      <c r="BD852" s="91"/>
    </row>
    <row r="853" spans="2:56" ht="28.05" customHeight="1" x14ac:dyDescent="0.2">
      <c r="B853"/>
      <c r="C853"/>
      <c r="AZ853" s="100"/>
      <c r="BA853" s="100"/>
      <c r="BB853" s="100"/>
      <c r="BC853" s="96"/>
      <c r="BD853" s="91"/>
    </row>
    <row r="854" spans="2:56" ht="28.05" customHeight="1" x14ac:dyDescent="0.2">
      <c r="B854"/>
      <c r="C854"/>
      <c r="AZ854" s="100"/>
      <c r="BA854" s="100"/>
      <c r="BB854" s="100"/>
      <c r="BC854" s="96"/>
      <c r="BD854" s="91"/>
    </row>
    <row r="855" spans="2:56" ht="28.05" customHeight="1" x14ac:dyDescent="0.2">
      <c r="B855"/>
      <c r="C855"/>
      <c r="AZ855" s="100"/>
      <c r="BA855" s="100"/>
      <c r="BB855" s="100"/>
      <c r="BC855" s="96"/>
      <c r="BD855" s="91"/>
    </row>
    <row r="856" spans="2:56" ht="28.05" customHeight="1" x14ac:dyDescent="0.2">
      <c r="B856"/>
      <c r="C856"/>
      <c r="AZ856" s="100"/>
      <c r="BA856" s="100"/>
      <c r="BB856" s="100"/>
      <c r="BC856" s="96"/>
      <c r="BD856" s="91"/>
    </row>
    <row r="857" spans="2:56" ht="28.05" customHeight="1" x14ac:dyDescent="0.2">
      <c r="B857"/>
      <c r="C857"/>
      <c r="AZ857" s="100"/>
      <c r="BA857" s="100"/>
      <c r="BB857" s="100"/>
      <c r="BC857" s="96"/>
      <c r="BD857" s="91"/>
    </row>
    <row r="858" spans="2:56" ht="28.05" customHeight="1" x14ac:dyDescent="0.2">
      <c r="B858"/>
      <c r="C858"/>
      <c r="AZ858" s="100"/>
      <c r="BA858" s="100"/>
      <c r="BB858" s="100"/>
      <c r="BC858" s="96"/>
      <c r="BD858" s="91"/>
    </row>
    <row r="859" spans="2:56" ht="28.05" customHeight="1" x14ac:dyDescent="0.2">
      <c r="B859"/>
      <c r="C859"/>
      <c r="AZ859" s="100"/>
      <c r="BA859" s="100"/>
      <c r="BB859" s="100"/>
      <c r="BC859" s="96"/>
      <c r="BD859" s="91"/>
    </row>
    <row r="860" spans="2:56" ht="28.05" customHeight="1" x14ac:dyDescent="0.2">
      <c r="B860"/>
      <c r="C860"/>
      <c r="AZ860" s="100"/>
      <c r="BA860" s="100"/>
      <c r="BB860" s="100"/>
      <c r="BC860" s="96"/>
      <c r="BD860" s="91"/>
    </row>
    <row r="861" spans="2:56" ht="28.05" customHeight="1" x14ac:dyDescent="0.2">
      <c r="B861"/>
      <c r="C861"/>
      <c r="AZ861" s="100"/>
      <c r="BA861" s="100"/>
      <c r="BB861" s="100"/>
      <c r="BC861" s="96"/>
      <c r="BD861" s="91"/>
    </row>
    <row r="862" spans="2:56" ht="28.05" customHeight="1" x14ac:dyDescent="0.2">
      <c r="B862"/>
      <c r="C862"/>
      <c r="AZ862" s="100"/>
      <c r="BA862" s="100"/>
      <c r="BB862" s="100"/>
      <c r="BC862" s="96"/>
      <c r="BD862" s="91"/>
    </row>
    <row r="863" spans="2:56" ht="28.05" customHeight="1" x14ac:dyDescent="0.2">
      <c r="B863"/>
      <c r="C863"/>
      <c r="AZ863" s="100"/>
      <c r="BA863" s="100"/>
      <c r="BB863" s="100"/>
      <c r="BC863" s="96"/>
      <c r="BD863" s="91"/>
    </row>
    <row r="864" spans="2:56" ht="28.05" customHeight="1" x14ac:dyDescent="0.2">
      <c r="B864"/>
      <c r="C864"/>
      <c r="AZ864" s="100"/>
      <c r="BA864" s="100"/>
      <c r="BB864" s="100"/>
      <c r="BC864" s="96"/>
      <c r="BD864" s="91"/>
    </row>
    <row r="865" spans="2:56" ht="28.05" customHeight="1" x14ac:dyDescent="0.2">
      <c r="B865"/>
      <c r="C865"/>
      <c r="AZ865" s="100"/>
      <c r="BA865" s="100"/>
      <c r="BB865" s="100"/>
      <c r="BC865" s="96"/>
      <c r="BD865" s="91"/>
    </row>
    <row r="866" spans="2:56" ht="28.05" customHeight="1" x14ac:dyDescent="0.2">
      <c r="B866"/>
      <c r="C866"/>
      <c r="AZ866" s="100"/>
      <c r="BA866" s="100"/>
      <c r="BB866" s="100"/>
      <c r="BC866" s="96"/>
      <c r="BD866" s="91"/>
    </row>
    <row r="867" spans="2:56" ht="28.05" customHeight="1" x14ac:dyDescent="0.2">
      <c r="B867"/>
      <c r="C867"/>
      <c r="AZ867" s="100"/>
      <c r="BA867" s="100"/>
      <c r="BB867" s="100"/>
      <c r="BC867" s="96"/>
      <c r="BD867" s="91"/>
    </row>
    <row r="868" spans="2:56" ht="28.05" customHeight="1" x14ac:dyDescent="0.2">
      <c r="B868"/>
      <c r="C868"/>
      <c r="AZ868" s="100"/>
      <c r="BA868" s="100"/>
      <c r="BB868" s="100"/>
      <c r="BC868" s="96"/>
      <c r="BD868" s="91"/>
    </row>
    <row r="869" spans="2:56" ht="28.05" customHeight="1" x14ac:dyDescent="0.2">
      <c r="B869"/>
      <c r="C869"/>
      <c r="AZ869" s="100"/>
      <c r="BA869" s="100"/>
      <c r="BB869" s="100"/>
      <c r="BC869" s="96"/>
      <c r="BD869" s="91"/>
    </row>
    <row r="870" spans="2:56" ht="28.05" customHeight="1" x14ac:dyDescent="0.2">
      <c r="B870"/>
      <c r="C870"/>
      <c r="AZ870" s="100"/>
      <c r="BA870" s="100"/>
      <c r="BB870" s="100"/>
      <c r="BC870" s="96"/>
      <c r="BD870" s="91"/>
    </row>
    <row r="871" spans="2:56" ht="28.05" customHeight="1" x14ac:dyDescent="0.2">
      <c r="B871"/>
      <c r="C871"/>
      <c r="AZ871" s="100"/>
      <c r="BA871" s="100"/>
      <c r="BB871" s="100"/>
      <c r="BC871" s="96"/>
      <c r="BD871" s="91"/>
    </row>
    <row r="872" spans="2:56" ht="28.05" customHeight="1" x14ac:dyDescent="0.2">
      <c r="B872"/>
      <c r="C872"/>
      <c r="AZ872" s="100"/>
      <c r="BA872" s="100"/>
      <c r="BB872" s="100"/>
      <c r="BC872" s="96"/>
      <c r="BD872" s="91"/>
    </row>
    <row r="873" spans="2:56" ht="28.05" customHeight="1" x14ac:dyDescent="0.2">
      <c r="B873"/>
      <c r="C873"/>
      <c r="AZ873" s="100"/>
      <c r="BA873" s="100"/>
      <c r="BB873" s="100"/>
      <c r="BC873" s="96"/>
      <c r="BD873" s="91"/>
    </row>
    <row r="874" spans="2:56" ht="28.05" customHeight="1" x14ac:dyDescent="0.2">
      <c r="B874"/>
      <c r="C874"/>
      <c r="AZ874" s="100"/>
      <c r="BA874" s="100"/>
      <c r="BB874" s="100"/>
      <c r="BC874" s="96"/>
      <c r="BD874" s="91"/>
    </row>
    <row r="875" spans="2:56" ht="28.05" customHeight="1" x14ac:dyDescent="0.2">
      <c r="B875"/>
      <c r="C875"/>
      <c r="AZ875" s="100"/>
      <c r="BA875" s="100"/>
      <c r="BB875" s="100"/>
      <c r="BC875" s="96"/>
      <c r="BD875" s="91"/>
    </row>
    <row r="876" spans="2:56" ht="28.05" customHeight="1" x14ac:dyDescent="0.2">
      <c r="B876"/>
      <c r="C876"/>
      <c r="AZ876" s="100"/>
      <c r="BA876" s="100"/>
      <c r="BB876" s="100"/>
      <c r="BC876" s="96"/>
      <c r="BD876" s="91"/>
    </row>
    <row r="877" spans="2:56" ht="28.05" customHeight="1" x14ac:dyDescent="0.2">
      <c r="B877"/>
      <c r="C877"/>
      <c r="AZ877" s="100"/>
      <c r="BA877" s="100"/>
      <c r="BB877" s="100"/>
      <c r="BC877" s="96"/>
      <c r="BD877" s="91"/>
    </row>
    <row r="878" spans="2:56" ht="28.05" customHeight="1" x14ac:dyDescent="0.2">
      <c r="B878"/>
      <c r="C878"/>
      <c r="AZ878" s="100"/>
      <c r="BA878" s="100"/>
      <c r="BB878" s="100"/>
      <c r="BC878" s="96"/>
      <c r="BD878" s="91"/>
    </row>
    <row r="879" spans="2:56" ht="28.05" customHeight="1" x14ac:dyDescent="0.2">
      <c r="B879"/>
      <c r="C879"/>
      <c r="AZ879" s="100"/>
      <c r="BA879" s="100"/>
      <c r="BB879" s="100"/>
      <c r="BC879" s="96"/>
      <c r="BD879" s="91"/>
    </row>
    <row r="880" spans="2:56" ht="28.05" customHeight="1" x14ac:dyDescent="0.2">
      <c r="B880"/>
      <c r="C880"/>
      <c r="AZ880" s="100"/>
      <c r="BA880" s="100"/>
      <c r="BB880" s="100"/>
      <c r="BC880" s="96"/>
      <c r="BD880" s="91"/>
    </row>
    <row r="881" spans="2:56" ht="28.05" customHeight="1" x14ac:dyDescent="0.2">
      <c r="B881"/>
      <c r="C881"/>
      <c r="AZ881" s="100"/>
      <c r="BA881" s="100"/>
      <c r="BB881" s="100"/>
      <c r="BC881" s="96"/>
      <c r="BD881" s="91"/>
    </row>
    <row r="882" spans="2:56" ht="28.05" customHeight="1" x14ac:dyDescent="0.2">
      <c r="B882"/>
      <c r="C882"/>
      <c r="AZ882" s="100"/>
      <c r="BA882" s="100"/>
      <c r="BB882" s="100"/>
      <c r="BC882" s="96"/>
      <c r="BD882" s="91"/>
    </row>
    <row r="883" spans="2:56" ht="28.05" customHeight="1" x14ac:dyDescent="0.2">
      <c r="B883"/>
      <c r="C883"/>
    </row>
    <row r="884" spans="2:56" ht="28.05" customHeight="1" x14ac:dyDescent="0.2">
      <c r="B884"/>
      <c r="C884"/>
    </row>
    <row r="885" spans="2:56" ht="28.05" customHeight="1" x14ac:dyDescent="0.2">
      <c r="B885"/>
      <c r="C885"/>
    </row>
    <row r="886" spans="2:56" ht="28.05" customHeight="1" x14ac:dyDescent="0.2">
      <c r="B886"/>
      <c r="C886"/>
    </row>
    <row r="887" spans="2:56" ht="28.05" customHeight="1" x14ac:dyDescent="0.2">
      <c r="B887"/>
      <c r="C887"/>
    </row>
    <row r="888" spans="2:56" ht="28.05" customHeight="1" x14ac:dyDescent="0.2">
      <c r="B888"/>
      <c r="C888"/>
    </row>
    <row r="889" spans="2:56" ht="28.05" customHeight="1" x14ac:dyDescent="0.2">
      <c r="B889"/>
      <c r="C889"/>
    </row>
    <row r="890" spans="2:56" ht="28.05" customHeight="1" x14ac:dyDescent="0.2">
      <c r="B890"/>
      <c r="C890"/>
    </row>
    <row r="891" spans="2:56" ht="28.05" customHeight="1" x14ac:dyDescent="0.2">
      <c r="B891"/>
      <c r="C891"/>
    </row>
    <row r="892" spans="2:56" ht="28.05" customHeight="1" x14ac:dyDescent="0.2">
      <c r="B892"/>
      <c r="C892"/>
    </row>
    <row r="893" spans="2:56" ht="28.05" customHeight="1" x14ac:dyDescent="0.2">
      <c r="B893"/>
      <c r="C893"/>
    </row>
    <row r="894" spans="2:56" ht="28.05" customHeight="1" x14ac:dyDescent="0.2">
      <c r="B894"/>
      <c r="C894"/>
    </row>
    <row r="895" spans="2:56" ht="28.05" customHeight="1" x14ac:dyDescent="0.2">
      <c r="B895"/>
      <c r="C895"/>
    </row>
    <row r="896" spans="2:56" ht="28.05" customHeight="1" x14ac:dyDescent="0.2">
      <c r="B896"/>
      <c r="C896"/>
    </row>
    <row r="897" spans="2:3" ht="28.05" customHeight="1" x14ac:dyDescent="0.2">
      <c r="B897"/>
      <c r="C897"/>
    </row>
    <row r="898" spans="2:3" ht="28.05" customHeight="1" x14ac:dyDescent="0.2">
      <c r="B898"/>
      <c r="C898"/>
    </row>
    <row r="899" spans="2:3" ht="28.05" customHeight="1" x14ac:dyDescent="0.2">
      <c r="B899"/>
      <c r="C899"/>
    </row>
    <row r="900" spans="2:3" ht="28.05" customHeight="1" x14ac:dyDescent="0.2">
      <c r="B900"/>
      <c r="C900"/>
    </row>
    <row r="901" spans="2:3" ht="28.05" customHeight="1" x14ac:dyDescent="0.2">
      <c r="B901"/>
      <c r="C901"/>
    </row>
    <row r="902" spans="2:3" ht="28.05" customHeight="1" x14ac:dyDescent="0.2">
      <c r="B902"/>
      <c r="C902"/>
    </row>
    <row r="903" spans="2:3" ht="28.05" customHeight="1" x14ac:dyDescent="0.2">
      <c r="B903"/>
      <c r="C903"/>
    </row>
    <row r="904" spans="2:3" ht="28.05" customHeight="1" x14ac:dyDescent="0.2">
      <c r="B904"/>
      <c r="C904"/>
    </row>
    <row r="905" spans="2:3" ht="28.05" customHeight="1" x14ac:dyDescent="0.2">
      <c r="B905"/>
      <c r="C905"/>
    </row>
    <row r="906" spans="2:3" ht="28.05" customHeight="1" x14ac:dyDescent="0.2">
      <c r="B906"/>
      <c r="C906"/>
    </row>
    <row r="907" spans="2:3" ht="28.05" customHeight="1" x14ac:dyDescent="0.2">
      <c r="B907"/>
      <c r="C907"/>
    </row>
    <row r="908" spans="2:3" ht="28.05" customHeight="1" x14ac:dyDescent="0.2">
      <c r="B908"/>
      <c r="C908"/>
    </row>
    <row r="909" spans="2:3" ht="28.05" customHeight="1" x14ac:dyDescent="0.2">
      <c r="B909"/>
      <c r="C909"/>
    </row>
    <row r="910" spans="2:3" ht="28.05" customHeight="1" x14ac:dyDescent="0.2">
      <c r="B910"/>
      <c r="C910"/>
    </row>
    <row r="911" spans="2:3" ht="28.05" customHeight="1" x14ac:dyDescent="0.2">
      <c r="B911"/>
      <c r="C911"/>
    </row>
    <row r="912" spans="2:3" ht="28.05" customHeight="1" x14ac:dyDescent="0.2">
      <c r="B912"/>
      <c r="C912"/>
    </row>
    <row r="913" spans="2:3" ht="28.05" customHeight="1" x14ac:dyDescent="0.2">
      <c r="B913"/>
      <c r="C913"/>
    </row>
    <row r="914" spans="2:3" ht="28.05" customHeight="1" x14ac:dyDescent="0.2">
      <c r="B914"/>
      <c r="C914"/>
    </row>
    <row r="915" spans="2:3" ht="28.05" customHeight="1" x14ac:dyDescent="0.2">
      <c r="B915"/>
      <c r="C915"/>
    </row>
    <row r="916" spans="2:3" ht="28.05" customHeight="1" x14ac:dyDescent="0.2">
      <c r="B916"/>
      <c r="C916"/>
    </row>
    <row r="917" spans="2:3" ht="28.05" customHeight="1" x14ac:dyDescent="0.2">
      <c r="B917"/>
      <c r="C917"/>
    </row>
    <row r="918" spans="2:3" ht="28.05" customHeight="1" x14ac:dyDescent="0.2">
      <c r="B918"/>
      <c r="C918"/>
    </row>
    <row r="919" spans="2:3" ht="28.05" customHeight="1" x14ac:dyDescent="0.2">
      <c r="B919"/>
      <c r="C919"/>
    </row>
    <row r="920" spans="2:3" ht="28.05" customHeight="1" x14ac:dyDescent="0.2">
      <c r="B920"/>
      <c r="C920"/>
    </row>
    <row r="921" spans="2:3" ht="28.05" customHeight="1" x14ac:dyDescent="0.2">
      <c r="B921"/>
      <c r="C921"/>
    </row>
    <row r="922" spans="2:3" ht="28.05" customHeight="1" x14ac:dyDescent="0.2">
      <c r="B922"/>
      <c r="C922"/>
    </row>
    <row r="923" spans="2:3" ht="28.05" customHeight="1" x14ac:dyDescent="0.2">
      <c r="B923"/>
      <c r="C923"/>
    </row>
    <row r="924" spans="2:3" ht="28.05" customHeight="1" x14ac:dyDescent="0.2">
      <c r="B924"/>
      <c r="C924"/>
    </row>
    <row r="925" spans="2:3" ht="28.05" customHeight="1" x14ac:dyDescent="0.2">
      <c r="B925"/>
      <c r="C925"/>
    </row>
    <row r="926" spans="2:3" ht="28.05" customHeight="1" x14ac:dyDescent="0.2">
      <c r="B926"/>
      <c r="C926"/>
    </row>
    <row r="927" spans="2:3" ht="28.05" customHeight="1" x14ac:dyDescent="0.2">
      <c r="B927"/>
      <c r="C927"/>
    </row>
    <row r="928" spans="2:3" ht="28.05" customHeight="1" x14ac:dyDescent="0.2">
      <c r="B928"/>
      <c r="C928"/>
    </row>
    <row r="929" spans="2:3" ht="28.05" customHeight="1" x14ac:dyDescent="0.2">
      <c r="B929"/>
      <c r="C929"/>
    </row>
    <row r="930" spans="2:3" ht="28.05" customHeight="1" x14ac:dyDescent="0.2">
      <c r="B930"/>
      <c r="C930"/>
    </row>
    <row r="931" spans="2:3" ht="28.05" customHeight="1" x14ac:dyDescent="0.2">
      <c r="B931"/>
      <c r="C931"/>
    </row>
    <row r="932" spans="2:3" ht="28.05" customHeight="1" x14ac:dyDescent="0.2">
      <c r="B932"/>
      <c r="C932"/>
    </row>
    <row r="933" spans="2:3" ht="28.05" customHeight="1" x14ac:dyDescent="0.2">
      <c r="B933"/>
      <c r="C933"/>
    </row>
    <row r="934" spans="2:3" ht="28.05" customHeight="1" x14ac:dyDescent="0.2">
      <c r="B934"/>
      <c r="C934"/>
    </row>
    <row r="935" spans="2:3" ht="28.05" customHeight="1" x14ac:dyDescent="0.2">
      <c r="B935"/>
      <c r="C935"/>
    </row>
    <row r="936" spans="2:3" ht="28.05" customHeight="1" x14ac:dyDescent="0.2">
      <c r="B936"/>
      <c r="C936"/>
    </row>
    <row r="937" spans="2:3" ht="28.05" customHeight="1" x14ac:dyDescent="0.2">
      <c r="B937"/>
      <c r="C937"/>
    </row>
    <row r="938" spans="2:3" ht="28.05" customHeight="1" x14ac:dyDescent="0.2">
      <c r="B938"/>
      <c r="C938"/>
    </row>
    <row r="939" spans="2:3" ht="28.05" customHeight="1" x14ac:dyDescent="0.2">
      <c r="B939"/>
      <c r="C939"/>
    </row>
    <row r="940" spans="2:3" ht="28.05" customHeight="1" x14ac:dyDescent="0.2">
      <c r="B940"/>
      <c r="C940"/>
    </row>
    <row r="941" spans="2:3" ht="28.05" customHeight="1" x14ac:dyDescent="0.2">
      <c r="B941"/>
      <c r="C941"/>
    </row>
    <row r="942" spans="2:3" ht="28.05" customHeight="1" x14ac:dyDescent="0.2">
      <c r="B942"/>
      <c r="C942"/>
    </row>
    <row r="943" spans="2:3" ht="28.05" customHeight="1" x14ac:dyDescent="0.2">
      <c r="B943"/>
      <c r="C943"/>
    </row>
    <row r="944" spans="2:3" ht="28.05" customHeight="1" x14ac:dyDescent="0.2">
      <c r="B944"/>
      <c r="C944"/>
    </row>
    <row r="945" spans="2:3" ht="28.05" customHeight="1" x14ac:dyDescent="0.2">
      <c r="B945"/>
      <c r="C945"/>
    </row>
    <row r="946" spans="2:3" ht="28.05" customHeight="1" x14ac:dyDescent="0.2">
      <c r="B946"/>
      <c r="C946"/>
    </row>
    <row r="947" spans="2:3" ht="28.05" customHeight="1" x14ac:dyDescent="0.2">
      <c r="B947"/>
      <c r="C947"/>
    </row>
    <row r="948" spans="2:3" ht="28.05" customHeight="1" x14ac:dyDescent="0.2">
      <c r="B948"/>
      <c r="C948"/>
    </row>
    <row r="949" spans="2:3" ht="28.05" customHeight="1" x14ac:dyDescent="0.2">
      <c r="B949"/>
      <c r="C949"/>
    </row>
    <row r="950" spans="2:3" ht="28.05" customHeight="1" x14ac:dyDescent="0.2">
      <c r="B950"/>
      <c r="C950"/>
    </row>
    <row r="951" spans="2:3" ht="28.05" customHeight="1" x14ac:dyDescent="0.2">
      <c r="B951"/>
      <c r="C951"/>
    </row>
    <row r="952" spans="2:3" ht="28.05" customHeight="1" x14ac:dyDescent="0.2">
      <c r="B952"/>
      <c r="C952"/>
    </row>
    <row r="953" spans="2:3" ht="28.05" customHeight="1" x14ac:dyDescent="0.2">
      <c r="B953"/>
      <c r="C953"/>
    </row>
    <row r="954" spans="2:3" ht="28.05" customHeight="1" x14ac:dyDescent="0.2">
      <c r="B954"/>
      <c r="C954"/>
    </row>
    <row r="955" spans="2:3" ht="28.05" customHeight="1" x14ac:dyDescent="0.2">
      <c r="B955"/>
      <c r="C955"/>
    </row>
    <row r="956" spans="2:3" ht="28.05" customHeight="1" x14ac:dyDescent="0.2">
      <c r="B956"/>
      <c r="C956"/>
    </row>
    <row r="957" spans="2:3" ht="28.05" customHeight="1" x14ac:dyDescent="0.2">
      <c r="B957"/>
      <c r="C957"/>
    </row>
    <row r="958" spans="2:3" ht="28.05" customHeight="1" x14ac:dyDescent="0.2">
      <c r="B958"/>
      <c r="C958"/>
    </row>
    <row r="959" spans="2:3" ht="28.05" customHeight="1" x14ac:dyDescent="0.2">
      <c r="B959"/>
      <c r="C959"/>
    </row>
    <row r="960" spans="2:3" ht="28.05" customHeight="1" x14ac:dyDescent="0.2">
      <c r="B960"/>
      <c r="C960"/>
    </row>
    <row r="961" spans="2:3" ht="28.05" customHeight="1" x14ac:dyDescent="0.2">
      <c r="B961"/>
      <c r="C961"/>
    </row>
    <row r="962" spans="2:3" ht="28.05" customHeight="1" x14ac:dyDescent="0.2">
      <c r="B962"/>
      <c r="C962"/>
    </row>
    <row r="963" spans="2:3" ht="28.05" customHeight="1" x14ac:dyDescent="0.2">
      <c r="B963"/>
      <c r="C963"/>
    </row>
    <row r="964" spans="2:3" ht="28.05" customHeight="1" x14ac:dyDescent="0.2">
      <c r="B964"/>
      <c r="C964"/>
    </row>
    <row r="965" spans="2:3" ht="28.05" customHeight="1" x14ac:dyDescent="0.2">
      <c r="B965"/>
      <c r="C965"/>
    </row>
    <row r="966" spans="2:3" ht="28.05" customHeight="1" x14ac:dyDescent="0.2">
      <c r="B966"/>
      <c r="C966"/>
    </row>
    <row r="967" spans="2:3" ht="28.05" customHeight="1" x14ac:dyDescent="0.2">
      <c r="B967"/>
      <c r="C967"/>
    </row>
    <row r="968" spans="2:3" ht="28.05" customHeight="1" x14ac:dyDescent="0.2">
      <c r="B968"/>
      <c r="C968"/>
    </row>
    <row r="969" spans="2:3" ht="28.05" customHeight="1" x14ac:dyDescent="0.2">
      <c r="B969"/>
      <c r="C969"/>
    </row>
    <row r="970" spans="2:3" ht="28.05" customHeight="1" x14ac:dyDescent="0.2">
      <c r="B970"/>
      <c r="C970"/>
    </row>
    <row r="971" spans="2:3" ht="28.05" customHeight="1" x14ac:dyDescent="0.2">
      <c r="B971"/>
      <c r="C971"/>
    </row>
    <row r="972" spans="2:3" ht="28.05" customHeight="1" x14ac:dyDescent="0.2">
      <c r="B972"/>
      <c r="C972"/>
    </row>
    <row r="973" spans="2:3" ht="28.05" customHeight="1" x14ac:dyDescent="0.2">
      <c r="B973"/>
      <c r="C973"/>
    </row>
    <row r="974" spans="2:3" ht="28.05" customHeight="1" x14ac:dyDescent="0.2">
      <c r="B974"/>
      <c r="C974"/>
    </row>
    <row r="975" spans="2:3" ht="28.05" customHeight="1" x14ac:dyDescent="0.2">
      <c r="B975"/>
      <c r="C975"/>
    </row>
    <row r="976" spans="2:3" ht="28.05" customHeight="1" x14ac:dyDescent="0.2">
      <c r="B976"/>
      <c r="C976"/>
    </row>
    <row r="977" spans="2:3" ht="28.05" customHeight="1" x14ac:dyDescent="0.2">
      <c r="B977"/>
      <c r="C977"/>
    </row>
    <row r="978" spans="2:3" ht="28.05" customHeight="1" x14ac:dyDescent="0.2">
      <c r="B978"/>
      <c r="C978"/>
    </row>
    <row r="979" spans="2:3" ht="28.05" customHeight="1" x14ac:dyDescent="0.2">
      <c r="B979"/>
      <c r="C979"/>
    </row>
    <row r="980" spans="2:3" ht="28.05" customHeight="1" x14ac:dyDescent="0.2">
      <c r="B980"/>
      <c r="C980"/>
    </row>
    <row r="981" spans="2:3" ht="28.05" customHeight="1" x14ac:dyDescent="0.2">
      <c r="B981"/>
      <c r="C981"/>
    </row>
    <row r="982" spans="2:3" ht="28.05" customHeight="1" x14ac:dyDescent="0.2">
      <c r="B982"/>
      <c r="C982"/>
    </row>
    <row r="983" spans="2:3" ht="28.05" customHeight="1" x14ac:dyDescent="0.2">
      <c r="B983"/>
      <c r="C983"/>
    </row>
    <row r="984" spans="2:3" ht="28.05" customHeight="1" x14ac:dyDescent="0.2">
      <c r="B984"/>
      <c r="C984"/>
    </row>
    <row r="985" spans="2:3" ht="28.05" customHeight="1" x14ac:dyDescent="0.2">
      <c r="B985"/>
      <c r="C985"/>
    </row>
    <row r="986" spans="2:3" ht="28.05" customHeight="1" x14ac:dyDescent="0.2">
      <c r="B986"/>
      <c r="C986"/>
    </row>
    <row r="987" spans="2:3" ht="28.05" customHeight="1" x14ac:dyDescent="0.2">
      <c r="B987"/>
      <c r="C987"/>
    </row>
    <row r="988" spans="2:3" ht="28.05" customHeight="1" x14ac:dyDescent="0.2">
      <c r="B988"/>
      <c r="C988"/>
    </row>
    <row r="989" spans="2:3" ht="28.05" customHeight="1" x14ac:dyDescent="0.2">
      <c r="B989"/>
      <c r="C989"/>
    </row>
    <row r="990" spans="2:3" ht="28.05" customHeight="1" x14ac:dyDescent="0.2">
      <c r="B990"/>
      <c r="C990"/>
    </row>
    <row r="991" spans="2:3" ht="28.05" customHeight="1" x14ac:dyDescent="0.2">
      <c r="B991"/>
      <c r="C991"/>
    </row>
    <row r="992" spans="2:3" ht="28.05" customHeight="1" x14ac:dyDescent="0.2">
      <c r="B992"/>
      <c r="C992"/>
    </row>
    <row r="993" spans="2:3" ht="28.05" customHeight="1" x14ac:dyDescent="0.2">
      <c r="B993"/>
      <c r="C993"/>
    </row>
    <row r="994" spans="2:3" ht="28.05" customHeight="1" x14ac:dyDescent="0.2">
      <c r="B994"/>
      <c r="C994"/>
    </row>
    <row r="995" spans="2:3" ht="28.05" customHeight="1" x14ac:dyDescent="0.2">
      <c r="B995"/>
      <c r="C995"/>
    </row>
    <row r="996" spans="2:3" ht="28.05" customHeight="1" x14ac:dyDescent="0.2">
      <c r="B996"/>
      <c r="C996"/>
    </row>
    <row r="997" spans="2:3" ht="28.05" customHeight="1" x14ac:dyDescent="0.2">
      <c r="B997"/>
      <c r="C997"/>
    </row>
    <row r="998" spans="2:3" ht="28.05" customHeight="1" x14ac:dyDescent="0.2">
      <c r="B998"/>
      <c r="C998"/>
    </row>
    <row r="999" spans="2:3" ht="28.05" customHeight="1" x14ac:dyDescent="0.2">
      <c r="B999"/>
      <c r="C999"/>
    </row>
    <row r="1000" spans="2:3" ht="28.05" customHeight="1" x14ac:dyDescent="0.2">
      <c r="B1000"/>
      <c r="C1000"/>
    </row>
    <row r="1001" spans="2:3" ht="28.05" customHeight="1" x14ac:dyDescent="0.2">
      <c r="B1001"/>
      <c r="C1001"/>
    </row>
    <row r="1002" spans="2:3" ht="28.05" customHeight="1" x14ac:dyDescent="0.2">
      <c r="B1002"/>
      <c r="C1002"/>
    </row>
    <row r="1003" spans="2:3" ht="28.05" customHeight="1" x14ac:dyDescent="0.2">
      <c r="B1003"/>
      <c r="C1003"/>
    </row>
    <row r="1004" spans="2:3" ht="28.05" customHeight="1" x14ac:dyDescent="0.2">
      <c r="B1004"/>
      <c r="C1004"/>
    </row>
    <row r="1005" spans="2:3" ht="28.05" customHeight="1" x14ac:dyDescent="0.2">
      <c r="B1005"/>
      <c r="C1005"/>
    </row>
    <row r="1006" spans="2:3" ht="28.05" customHeight="1" x14ac:dyDescent="0.2">
      <c r="B1006"/>
      <c r="C1006"/>
    </row>
    <row r="1007" spans="2:3" ht="28.05" customHeight="1" x14ac:dyDescent="0.2">
      <c r="B1007"/>
      <c r="C1007"/>
    </row>
    <row r="1008" spans="2:3" ht="28.05" customHeight="1" x14ac:dyDescent="0.2">
      <c r="B1008"/>
      <c r="C1008"/>
    </row>
    <row r="1009" spans="2:3" ht="28.05" customHeight="1" x14ac:dyDescent="0.2">
      <c r="B1009"/>
      <c r="C1009"/>
    </row>
    <row r="1010" spans="2:3" ht="28.05" customHeight="1" x14ac:dyDescent="0.2">
      <c r="B1010"/>
      <c r="C1010"/>
    </row>
    <row r="1011" spans="2:3" ht="28.05" customHeight="1" x14ac:dyDescent="0.2">
      <c r="B1011"/>
      <c r="C1011"/>
    </row>
    <row r="1012" spans="2:3" ht="28.05" customHeight="1" x14ac:dyDescent="0.2">
      <c r="B1012"/>
      <c r="C1012"/>
    </row>
    <row r="1013" spans="2:3" ht="28.05" customHeight="1" x14ac:dyDescent="0.2">
      <c r="B1013"/>
      <c r="C1013"/>
    </row>
    <row r="1014" spans="2:3" ht="28.05" customHeight="1" x14ac:dyDescent="0.2">
      <c r="B1014"/>
      <c r="C1014"/>
    </row>
    <row r="1015" spans="2:3" ht="28.05" customHeight="1" x14ac:dyDescent="0.2">
      <c r="B1015"/>
      <c r="C1015"/>
    </row>
    <row r="1016" spans="2:3" ht="28.05" customHeight="1" x14ac:dyDescent="0.2">
      <c r="B1016"/>
      <c r="C1016"/>
    </row>
    <row r="1017" spans="2:3" ht="28.05" customHeight="1" x14ac:dyDescent="0.2">
      <c r="B1017"/>
      <c r="C1017"/>
    </row>
    <row r="1018" spans="2:3" ht="28.05" customHeight="1" x14ac:dyDescent="0.2">
      <c r="B1018"/>
      <c r="C1018"/>
    </row>
    <row r="1019" spans="2:3" ht="28.05" customHeight="1" x14ac:dyDescent="0.2">
      <c r="B1019"/>
      <c r="C1019"/>
    </row>
    <row r="1020" spans="2:3" ht="28.05" customHeight="1" x14ac:dyDescent="0.2">
      <c r="B1020"/>
      <c r="C1020"/>
    </row>
    <row r="1021" spans="2:3" ht="28.05" customHeight="1" x14ac:dyDescent="0.2">
      <c r="B1021"/>
      <c r="C1021"/>
    </row>
    <row r="1022" spans="2:3" ht="28.05" customHeight="1" x14ac:dyDescent="0.2">
      <c r="B1022"/>
      <c r="C1022"/>
    </row>
    <row r="1023" spans="2:3" ht="28.05" customHeight="1" x14ac:dyDescent="0.2">
      <c r="B1023"/>
      <c r="C1023"/>
    </row>
    <row r="1024" spans="2:3" ht="28.05" customHeight="1" x14ac:dyDescent="0.2">
      <c r="B1024"/>
      <c r="C1024"/>
    </row>
    <row r="1025" spans="2:3" ht="28.05" customHeight="1" x14ac:dyDescent="0.2">
      <c r="B1025"/>
      <c r="C1025"/>
    </row>
    <row r="1026" spans="2:3" ht="28.05" customHeight="1" x14ac:dyDescent="0.2">
      <c r="B1026"/>
      <c r="C1026"/>
    </row>
    <row r="1027" spans="2:3" ht="28.05" customHeight="1" x14ac:dyDescent="0.2">
      <c r="B1027"/>
      <c r="C1027"/>
    </row>
    <row r="1028" spans="2:3" ht="28.05" customHeight="1" x14ac:dyDescent="0.2">
      <c r="B1028"/>
      <c r="C1028"/>
    </row>
    <row r="1029" spans="2:3" ht="28.05" customHeight="1" x14ac:dyDescent="0.2">
      <c r="B1029"/>
      <c r="C1029"/>
    </row>
    <row r="1030" spans="2:3" ht="28.05" customHeight="1" x14ac:dyDescent="0.2">
      <c r="B1030"/>
      <c r="C1030"/>
    </row>
    <row r="1031" spans="2:3" ht="28.05" customHeight="1" x14ac:dyDescent="0.2">
      <c r="B1031"/>
      <c r="C1031"/>
    </row>
    <row r="1032" spans="2:3" ht="28.05" customHeight="1" x14ac:dyDescent="0.2">
      <c r="B1032"/>
      <c r="C1032"/>
    </row>
    <row r="1033" spans="2:3" ht="28.05" customHeight="1" x14ac:dyDescent="0.2">
      <c r="B1033"/>
      <c r="C1033"/>
    </row>
    <row r="1034" spans="2:3" ht="28.05" customHeight="1" x14ac:dyDescent="0.2">
      <c r="B1034"/>
      <c r="C1034"/>
    </row>
    <row r="1035" spans="2:3" ht="28.05" customHeight="1" x14ac:dyDescent="0.2">
      <c r="B1035"/>
      <c r="C1035"/>
    </row>
    <row r="1036" spans="2:3" ht="28.05" customHeight="1" x14ac:dyDescent="0.2">
      <c r="B1036"/>
      <c r="C1036"/>
    </row>
    <row r="1037" spans="2:3" ht="28.05" customHeight="1" x14ac:dyDescent="0.2">
      <c r="B1037"/>
      <c r="C1037"/>
    </row>
    <row r="1038" spans="2:3" ht="28.05" customHeight="1" x14ac:dyDescent="0.2">
      <c r="B1038"/>
      <c r="C1038"/>
    </row>
    <row r="1039" spans="2:3" ht="28.05" customHeight="1" x14ac:dyDescent="0.2">
      <c r="B1039"/>
      <c r="C1039"/>
    </row>
    <row r="1040" spans="2:3" ht="28.05" customHeight="1" x14ac:dyDescent="0.2">
      <c r="B1040"/>
      <c r="C1040"/>
    </row>
    <row r="1041" spans="2:3" ht="28.05" customHeight="1" x14ac:dyDescent="0.2">
      <c r="B1041"/>
      <c r="C1041"/>
    </row>
    <row r="1042" spans="2:3" ht="28.05" customHeight="1" x14ac:dyDescent="0.2">
      <c r="B1042"/>
      <c r="C1042"/>
    </row>
    <row r="1043" spans="2:3" ht="28.05" customHeight="1" x14ac:dyDescent="0.2">
      <c r="B1043"/>
      <c r="C1043"/>
    </row>
    <row r="1044" spans="2:3" ht="28.05" customHeight="1" x14ac:dyDescent="0.2">
      <c r="B1044"/>
      <c r="C1044"/>
    </row>
    <row r="1045" spans="2:3" ht="28.05" customHeight="1" x14ac:dyDescent="0.2">
      <c r="B1045"/>
      <c r="C1045"/>
    </row>
    <row r="1046" spans="2:3" ht="28.05" customHeight="1" x14ac:dyDescent="0.2">
      <c r="B1046"/>
      <c r="C1046"/>
    </row>
    <row r="1047" spans="2:3" ht="28.05" customHeight="1" x14ac:dyDescent="0.2">
      <c r="B1047"/>
      <c r="C1047"/>
    </row>
    <row r="1048" spans="2:3" ht="28.05" customHeight="1" x14ac:dyDescent="0.2">
      <c r="B1048"/>
      <c r="C1048"/>
    </row>
    <row r="1049" spans="2:3" ht="28.05" customHeight="1" x14ac:dyDescent="0.2">
      <c r="B1049"/>
      <c r="C1049"/>
    </row>
    <row r="1050" spans="2:3" ht="28.05" customHeight="1" x14ac:dyDescent="0.2">
      <c r="B1050"/>
      <c r="C1050"/>
    </row>
    <row r="1051" spans="2:3" ht="28.05" customHeight="1" x14ac:dyDescent="0.2">
      <c r="B1051"/>
      <c r="C1051"/>
    </row>
    <row r="1052" spans="2:3" ht="28.05" customHeight="1" x14ac:dyDescent="0.2">
      <c r="B1052"/>
      <c r="C1052"/>
    </row>
    <row r="1053" spans="2:3" ht="28.05" customHeight="1" x14ac:dyDescent="0.2">
      <c r="B1053"/>
      <c r="C1053"/>
    </row>
    <row r="1054" spans="2:3" ht="28.05" customHeight="1" x14ac:dyDescent="0.2">
      <c r="B1054"/>
      <c r="C1054"/>
    </row>
    <row r="1055" spans="2:3" ht="28.05" customHeight="1" x14ac:dyDescent="0.2">
      <c r="B1055"/>
      <c r="C1055"/>
    </row>
    <row r="1056" spans="2:3" ht="28.05" customHeight="1" x14ac:dyDescent="0.2">
      <c r="B1056"/>
      <c r="C1056"/>
    </row>
    <row r="1057" spans="2:3" ht="28.05" customHeight="1" x14ac:dyDescent="0.2">
      <c r="B1057"/>
      <c r="C1057"/>
    </row>
    <row r="1058" spans="2:3" ht="28.05" customHeight="1" x14ac:dyDescent="0.2">
      <c r="B1058"/>
      <c r="C1058"/>
    </row>
    <row r="1059" spans="2:3" ht="28.05" customHeight="1" x14ac:dyDescent="0.2">
      <c r="B1059"/>
      <c r="C1059"/>
    </row>
    <row r="1060" spans="2:3" ht="28.05" customHeight="1" x14ac:dyDescent="0.2">
      <c r="B1060"/>
      <c r="C1060"/>
    </row>
    <row r="1061" spans="2:3" ht="28.05" customHeight="1" x14ac:dyDescent="0.2">
      <c r="B1061"/>
      <c r="C1061"/>
    </row>
    <row r="1062" spans="2:3" ht="28.05" customHeight="1" x14ac:dyDescent="0.2">
      <c r="B1062"/>
      <c r="C1062"/>
    </row>
    <row r="1063" spans="2:3" ht="28.05" customHeight="1" x14ac:dyDescent="0.2">
      <c r="B1063"/>
      <c r="C1063"/>
    </row>
    <row r="1064" spans="2:3" ht="28.05" customHeight="1" x14ac:dyDescent="0.2">
      <c r="B1064"/>
      <c r="C1064"/>
    </row>
    <row r="1065" spans="2:3" ht="28.05" customHeight="1" x14ac:dyDescent="0.2">
      <c r="B1065"/>
      <c r="C1065"/>
    </row>
    <row r="1066" spans="2:3" ht="28.05" customHeight="1" x14ac:dyDescent="0.2">
      <c r="B1066"/>
      <c r="C1066"/>
    </row>
    <row r="1067" spans="2:3" ht="28.05" customHeight="1" x14ac:dyDescent="0.2">
      <c r="B1067"/>
      <c r="C1067"/>
    </row>
    <row r="1068" spans="2:3" ht="28.05" customHeight="1" x14ac:dyDescent="0.2">
      <c r="B1068"/>
      <c r="C1068"/>
    </row>
    <row r="1069" spans="2:3" ht="28.05" customHeight="1" x14ac:dyDescent="0.2">
      <c r="B1069"/>
      <c r="C1069"/>
    </row>
    <row r="1070" spans="2:3" ht="28.05" customHeight="1" x14ac:dyDescent="0.2">
      <c r="B1070"/>
      <c r="C1070"/>
    </row>
    <row r="1071" spans="2:3" ht="28.05" customHeight="1" x14ac:dyDescent="0.2">
      <c r="B1071"/>
      <c r="C1071"/>
    </row>
    <row r="1072" spans="2:3" ht="28.05" customHeight="1" x14ac:dyDescent="0.2">
      <c r="B1072"/>
      <c r="C1072"/>
    </row>
    <row r="1073" spans="2:3" ht="28.05" customHeight="1" x14ac:dyDescent="0.2">
      <c r="B1073"/>
      <c r="C1073"/>
    </row>
    <row r="1074" spans="2:3" ht="28.05" customHeight="1" x14ac:dyDescent="0.2">
      <c r="B1074"/>
      <c r="C1074"/>
    </row>
    <row r="1075" spans="2:3" ht="28.05" customHeight="1" x14ac:dyDescent="0.2">
      <c r="B1075"/>
      <c r="C1075"/>
    </row>
    <row r="1076" spans="2:3" ht="28.05" customHeight="1" x14ac:dyDescent="0.2">
      <c r="B1076"/>
      <c r="C1076"/>
    </row>
    <row r="1077" spans="2:3" ht="28.05" customHeight="1" x14ac:dyDescent="0.2">
      <c r="B1077"/>
      <c r="C1077"/>
    </row>
    <row r="1078" spans="2:3" ht="28.05" customHeight="1" x14ac:dyDescent="0.2">
      <c r="B1078"/>
      <c r="C1078"/>
    </row>
    <row r="1079" spans="2:3" ht="28.05" customHeight="1" x14ac:dyDescent="0.2">
      <c r="B1079"/>
      <c r="C1079"/>
    </row>
    <row r="1080" spans="2:3" ht="28.05" customHeight="1" x14ac:dyDescent="0.2">
      <c r="B1080"/>
      <c r="C1080"/>
    </row>
    <row r="1081" spans="2:3" ht="28.05" customHeight="1" x14ac:dyDescent="0.2">
      <c r="B1081"/>
      <c r="C1081"/>
    </row>
    <row r="1082" spans="2:3" ht="28.05" customHeight="1" x14ac:dyDescent="0.2">
      <c r="B1082"/>
      <c r="C1082"/>
    </row>
    <row r="1083" spans="2:3" ht="28.05" customHeight="1" x14ac:dyDescent="0.2">
      <c r="B1083"/>
      <c r="C1083"/>
    </row>
    <row r="1084" spans="2:3" ht="28.05" customHeight="1" x14ac:dyDescent="0.2">
      <c r="B1084"/>
      <c r="C1084"/>
    </row>
    <row r="1085" spans="2:3" ht="28.05" customHeight="1" x14ac:dyDescent="0.2">
      <c r="B1085"/>
      <c r="C1085"/>
    </row>
    <row r="1086" spans="2:3" ht="28.05" customHeight="1" x14ac:dyDescent="0.2">
      <c r="B1086"/>
      <c r="C1086"/>
    </row>
    <row r="1087" spans="2:3" ht="28.05" customHeight="1" x14ac:dyDescent="0.2">
      <c r="B1087"/>
      <c r="C1087"/>
    </row>
    <row r="1088" spans="2:3" ht="28.05" customHeight="1" x14ac:dyDescent="0.2">
      <c r="B1088"/>
      <c r="C1088"/>
    </row>
    <row r="1089" spans="2:3" ht="28.05" customHeight="1" x14ac:dyDescent="0.2">
      <c r="B1089"/>
      <c r="C1089"/>
    </row>
    <row r="1090" spans="2:3" ht="28.05" customHeight="1" x14ac:dyDescent="0.2">
      <c r="B1090"/>
      <c r="C1090"/>
    </row>
    <row r="1091" spans="2:3" ht="28.05" customHeight="1" x14ac:dyDescent="0.2">
      <c r="B1091"/>
      <c r="C1091"/>
    </row>
    <row r="1092" spans="2:3" ht="28.05" customHeight="1" x14ac:dyDescent="0.2">
      <c r="B1092"/>
      <c r="C1092"/>
    </row>
    <row r="1093" spans="2:3" ht="28.05" customHeight="1" x14ac:dyDescent="0.2">
      <c r="B1093"/>
      <c r="C1093"/>
    </row>
    <row r="1094" spans="2:3" ht="28.05" customHeight="1" x14ac:dyDescent="0.2">
      <c r="B1094"/>
      <c r="C1094"/>
    </row>
    <row r="1095" spans="2:3" ht="28.05" customHeight="1" x14ac:dyDescent="0.2">
      <c r="B1095"/>
      <c r="C1095"/>
    </row>
    <row r="1096" spans="2:3" ht="28.05" customHeight="1" x14ac:dyDescent="0.2">
      <c r="B1096"/>
      <c r="C1096"/>
    </row>
    <row r="1097" spans="2:3" ht="28.05" customHeight="1" x14ac:dyDescent="0.2">
      <c r="B1097"/>
      <c r="C1097"/>
    </row>
    <row r="1098" spans="2:3" ht="28.05" customHeight="1" x14ac:dyDescent="0.2">
      <c r="B1098"/>
      <c r="C1098"/>
    </row>
    <row r="1099" spans="2:3" ht="28.05" customHeight="1" x14ac:dyDescent="0.2">
      <c r="B1099"/>
      <c r="C1099"/>
    </row>
    <row r="1100" spans="2:3" ht="28.05" customHeight="1" x14ac:dyDescent="0.2">
      <c r="B1100"/>
      <c r="C1100"/>
    </row>
    <row r="1101" spans="2:3" ht="28.05" customHeight="1" x14ac:dyDescent="0.2">
      <c r="B1101"/>
      <c r="C1101"/>
    </row>
    <row r="1102" spans="2:3" ht="28.05" customHeight="1" x14ac:dyDescent="0.2">
      <c r="B1102"/>
      <c r="C1102"/>
    </row>
    <row r="1103" spans="2:3" ht="28.05" customHeight="1" x14ac:dyDescent="0.2">
      <c r="B1103"/>
      <c r="C1103"/>
    </row>
    <row r="1104" spans="2:3" ht="28.05" customHeight="1" x14ac:dyDescent="0.2">
      <c r="B1104"/>
      <c r="C1104"/>
    </row>
    <row r="1105" spans="2:3" ht="28.05" customHeight="1" x14ac:dyDescent="0.2">
      <c r="B1105"/>
      <c r="C1105"/>
    </row>
    <row r="1106" spans="2:3" ht="28.05" customHeight="1" x14ac:dyDescent="0.2">
      <c r="B1106"/>
      <c r="C1106"/>
    </row>
    <row r="1107" spans="2:3" ht="28.05" customHeight="1" x14ac:dyDescent="0.2">
      <c r="B1107"/>
      <c r="C1107"/>
    </row>
    <row r="1108" spans="2:3" ht="28.05" customHeight="1" x14ac:dyDescent="0.2">
      <c r="B1108"/>
      <c r="C1108"/>
    </row>
    <row r="1109" spans="2:3" ht="28.05" customHeight="1" x14ac:dyDescent="0.2">
      <c r="B1109"/>
      <c r="C1109"/>
    </row>
    <row r="1110" spans="2:3" ht="28.05" customHeight="1" x14ac:dyDescent="0.2">
      <c r="B1110"/>
      <c r="C1110"/>
    </row>
    <row r="1111" spans="2:3" ht="28.05" customHeight="1" x14ac:dyDescent="0.2">
      <c r="B1111"/>
      <c r="C1111"/>
    </row>
    <row r="1112" spans="2:3" ht="28.05" customHeight="1" x14ac:dyDescent="0.2">
      <c r="B1112"/>
      <c r="C1112"/>
    </row>
    <row r="1113" spans="2:3" ht="28.05" customHeight="1" x14ac:dyDescent="0.2">
      <c r="B1113"/>
      <c r="C1113"/>
    </row>
    <row r="1114" spans="2:3" ht="28.05" customHeight="1" x14ac:dyDescent="0.2">
      <c r="B1114"/>
      <c r="C1114"/>
    </row>
    <row r="1115" spans="2:3" ht="28.05" customHeight="1" x14ac:dyDescent="0.2">
      <c r="B1115"/>
      <c r="C1115"/>
    </row>
    <row r="1116" spans="2:3" ht="28.05" customHeight="1" x14ac:dyDescent="0.2">
      <c r="B1116"/>
      <c r="C1116"/>
    </row>
    <row r="1117" spans="2:3" ht="28.05" customHeight="1" x14ac:dyDescent="0.2">
      <c r="B1117"/>
      <c r="C1117"/>
    </row>
    <row r="1118" spans="2:3" ht="28.05" customHeight="1" x14ac:dyDescent="0.2">
      <c r="B1118"/>
      <c r="C1118"/>
    </row>
    <row r="1119" spans="2:3" ht="28.05" customHeight="1" x14ac:dyDescent="0.2">
      <c r="B1119"/>
      <c r="C1119"/>
    </row>
    <row r="1120" spans="2:3" ht="28.05" customHeight="1" x14ac:dyDescent="0.2">
      <c r="B1120"/>
      <c r="C1120"/>
    </row>
    <row r="1121" spans="2:3" ht="28.05" customHeight="1" x14ac:dyDescent="0.2">
      <c r="B1121"/>
      <c r="C1121"/>
    </row>
    <row r="1122" spans="2:3" ht="28.05" customHeight="1" x14ac:dyDescent="0.2">
      <c r="B1122"/>
      <c r="C1122"/>
    </row>
    <row r="1123" spans="2:3" ht="28.05" customHeight="1" x14ac:dyDescent="0.2">
      <c r="B1123"/>
      <c r="C1123"/>
    </row>
    <row r="1124" spans="2:3" ht="28.05" customHeight="1" x14ac:dyDescent="0.2">
      <c r="B1124"/>
      <c r="C1124"/>
    </row>
    <row r="1125" spans="2:3" ht="28.05" customHeight="1" x14ac:dyDescent="0.2">
      <c r="B1125"/>
      <c r="C1125"/>
    </row>
    <row r="1126" spans="2:3" ht="28.05" customHeight="1" x14ac:dyDescent="0.2">
      <c r="B1126"/>
      <c r="C1126"/>
    </row>
    <row r="1127" spans="2:3" ht="28.05" customHeight="1" x14ac:dyDescent="0.2">
      <c r="B1127"/>
      <c r="C1127"/>
    </row>
    <row r="1128" spans="2:3" ht="28.05" customHeight="1" x14ac:dyDescent="0.2">
      <c r="B1128"/>
      <c r="C1128"/>
    </row>
    <row r="1129" spans="2:3" ht="28.05" customHeight="1" x14ac:dyDescent="0.2">
      <c r="B1129"/>
      <c r="C1129"/>
    </row>
    <row r="1130" spans="2:3" ht="28.05" customHeight="1" x14ac:dyDescent="0.2">
      <c r="B1130"/>
      <c r="C1130"/>
    </row>
    <row r="1131" spans="2:3" ht="28.05" customHeight="1" x14ac:dyDescent="0.2">
      <c r="B1131"/>
      <c r="C1131"/>
    </row>
    <row r="1132" spans="2:3" ht="28.05" customHeight="1" x14ac:dyDescent="0.2">
      <c r="B1132"/>
      <c r="C1132"/>
    </row>
    <row r="1133" spans="2:3" ht="28.05" customHeight="1" x14ac:dyDescent="0.2">
      <c r="B1133"/>
      <c r="C1133"/>
    </row>
    <row r="1134" spans="2:3" ht="28.05" customHeight="1" x14ac:dyDescent="0.2">
      <c r="B1134"/>
      <c r="C1134"/>
    </row>
    <row r="1135" spans="2:3" ht="28.05" customHeight="1" x14ac:dyDescent="0.2">
      <c r="B1135"/>
      <c r="C1135"/>
    </row>
    <row r="1136" spans="2:3" ht="28.05" customHeight="1" x14ac:dyDescent="0.2">
      <c r="B1136"/>
      <c r="C1136"/>
    </row>
    <row r="1137" spans="2:3" ht="28.05" customHeight="1" x14ac:dyDescent="0.2">
      <c r="B1137"/>
      <c r="C1137"/>
    </row>
    <row r="1138" spans="2:3" ht="28.05" customHeight="1" x14ac:dyDescent="0.2">
      <c r="B1138"/>
      <c r="C1138"/>
    </row>
    <row r="1139" spans="2:3" ht="28.05" customHeight="1" x14ac:dyDescent="0.2">
      <c r="B1139"/>
      <c r="C1139"/>
    </row>
    <row r="1140" spans="2:3" ht="28.05" customHeight="1" x14ac:dyDescent="0.2">
      <c r="B1140"/>
      <c r="C1140"/>
    </row>
    <row r="1141" spans="2:3" ht="28.05" customHeight="1" x14ac:dyDescent="0.2">
      <c r="B1141"/>
      <c r="C1141"/>
    </row>
    <row r="1142" spans="2:3" ht="28.05" customHeight="1" x14ac:dyDescent="0.2">
      <c r="B1142"/>
      <c r="C1142"/>
    </row>
    <row r="1143" spans="2:3" ht="28.05" customHeight="1" x14ac:dyDescent="0.2">
      <c r="B1143"/>
      <c r="C1143"/>
    </row>
    <row r="1144" spans="2:3" ht="28.05" customHeight="1" x14ac:dyDescent="0.2">
      <c r="B1144"/>
      <c r="C1144"/>
    </row>
    <row r="1145" spans="2:3" ht="28.05" customHeight="1" x14ac:dyDescent="0.2">
      <c r="B1145"/>
      <c r="C1145"/>
    </row>
    <row r="1146" spans="2:3" ht="28.05" customHeight="1" x14ac:dyDescent="0.2">
      <c r="B1146"/>
      <c r="C1146"/>
    </row>
    <row r="1147" spans="2:3" ht="28.05" customHeight="1" x14ac:dyDescent="0.2">
      <c r="B1147"/>
      <c r="C1147"/>
    </row>
    <row r="1148" spans="2:3" ht="28.05" customHeight="1" x14ac:dyDescent="0.2">
      <c r="B1148"/>
      <c r="C1148"/>
    </row>
    <row r="1149" spans="2:3" ht="28.05" customHeight="1" x14ac:dyDescent="0.2">
      <c r="B1149"/>
      <c r="C1149"/>
    </row>
    <row r="1150" spans="2:3" ht="28.05" customHeight="1" x14ac:dyDescent="0.2">
      <c r="B1150"/>
      <c r="C1150"/>
    </row>
    <row r="1151" spans="2:3" ht="28.05" customHeight="1" x14ac:dyDescent="0.2">
      <c r="B1151"/>
      <c r="C1151"/>
    </row>
    <row r="1152" spans="2:3" ht="28.05" customHeight="1" x14ac:dyDescent="0.2">
      <c r="B1152"/>
      <c r="C1152"/>
    </row>
    <row r="1153" spans="2:3" ht="28.05" customHeight="1" x14ac:dyDescent="0.2">
      <c r="B1153"/>
      <c r="C1153"/>
    </row>
    <row r="1154" spans="2:3" ht="28.05" customHeight="1" x14ac:dyDescent="0.2">
      <c r="B1154"/>
      <c r="C1154"/>
    </row>
    <row r="1155" spans="2:3" ht="28.05" customHeight="1" x14ac:dyDescent="0.2">
      <c r="B1155"/>
      <c r="C1155"/>
    </row>
    <row r="1156" spans="2:3" ht="28.05" customHeight="1" x14ac:dyDescent="0.2">
      <c r="B1156"/>
      <c r="C1156"/>
    </row>
    <row r="1157" spans="2:3" ht="28.05" customHeight="1" x14ac:dyDescent="0.2">
      <c r="B1157"/>
      <c r="C1157"/>
    </row>
    <row r="1158" spans="2:3" ht="28.05" customHeight="1" x14ac:dyDescent="0.2">
      <c r="B1158"/>
      <c r="C1158"/>
    </row>
    <row r="1159" spans="2:3" ht="28.05" customHeight="1" x14ac:dyDescent="0.2">
      <c r="B1159"/>
      <c r="C1159"/>
    </row>
    <row r="1160" spans="2:3" ht="28.05" customHeight="1" x14ac:dyDescent="0.2">
      <c r="B1160"/>
      <c r="C1160"/>
    </row>
    <row r="1161" spans="2:3" ht="28.05" customHeight="1" x14ac:dyDescent="0.2">
      <c r="B1161"/>
      <c r="C1161"/>
    </row>
    <row r="1162" spans="2:3" ht="28.05" customHeight="1" x14ac:dyDescent="0.2">
      <c r="B1162"/>
      <c r="C1162"/>
    </row>
    <row r="1163" spans="2:3" ht="28.05" customHeight="1" x14ac:dyDescent="0.2">
      <c r="B1163"/>
      <c r="C1163"/>
    </row>
    <row r="1164" spans="2:3" ht="28.05" customHeight="1" x14ac:dyDescent="0.2">
      <c r="B1164"/>
      <c r="C1164"/>
    </row>
    <row r="1165" spans="2:3" ht="28.05" customHeight="1" x14ac:dyDescent="0.2">
      <c r="B1165"/>
      <c r="C1165"/>
    </row>
    <row r="1166" spans="2:3" ht="28.05" customHeight="1" x14ac:dyDescent="0.2">
      <c r="B1166"/>
      <c r="C1166"/>
    </row>
    <row r="1167" spans="2:3" ht="28.05" customHeight="1" x14ac:dyDescent="0.2">
      <c r="B1167"/>
      <c r="C1167"/>
    </row>
    <row r="1168" spans="2:3" ht="28.05" customHeight="1" x14ac:dyDescent="0.2">
      <c r="B1168"/>
      <c r="C1168"/>
    </row>
    <row r="1169" spans="2:3" ht="28.05" customHeight="1" x14ac:dyDescent="0.2">
      <c r="B1169"/>
      <c r="C1169"/>
    </row>
    <row r="1170" spans="2:3" ht="28.05" customHeight="1" x14ac:dyDescent="0.2">
      <c r="B1170"/>
      <c r="C1170"/>
    </row>
    <row r="1171" spans="2:3" ht="28.05" customHeight="1" x14ac:dyDescent="0.2">
      <c r="B1171"/>
      <c r="C1171"/>
    </row>
    <row r="1172" spans="2:3" ht="28.05" customHeight="1" x14ac:dyDescent="0.2">
      <c r="B1172"/>
      <c r="C1172"/>
    </row>
    <row r="1173" spans="2:3" ht="28.05" customHeight="1" x14ac:dyDescent="0.2">
      <c r="B1173"/>
      <c r="C1173"/>
    </row>
    <row r="1174" spans="2:3" ht="28.05" customHeight="1" x14ac:dyDescent="0.2">
      <c r="B1174"/>
      <c r="C1174"/>
    </row>
    <row r="1175" spans="2:3" ht="28.05" customHeight="1" x14ac:dyDescent="0.2">
      <c r="B1175"/>
      <c r="C1175"/>
    </row>
    <row r="1176" spans="2:3" ht="28.05" customHeight="1" x14ac:dyDescent="0.2">
      <c r="B1176"/>
      <c r="C1176"/>
    </row>
    <row r="1177" spans="2:3" ht="28.05" customHeight="1" x14ac:dyDescent="0.2">
      <c r="B1177"/>
      <c r="C1177"/>
    </row>
    <row r="1178" spans="2:3" ht="28.05" customHeight="1" x14ac:dyDescent="0.2">
      <c r="B1178"/>
      <c r="C1178"/>
    </row>
    <row r="1179" spans="2:3" ht="28.05" customHeight="1" x14ac:dyDescent="0.2">
      <c r="B1179"/>
      <c r="C1179"/>
    </row>
    <row r="1180" spans="2:3" ht="28.05" customHeight="1" x14ac:dyDescent="0.2">
      <c r="B1180"/>
      <c r="C1180"/>
    </row>
    <row r="1181" spans="2:3" ht="28.05" customHeight="1" x14ac:dyDescent="0.2">
      <c r="B1181"/>
      <c r="C1181"/>
    </row>
    <row r="1182" spans="2:3" ht="28.05" customHeight="1" x14ac:dyDescent="0.2">
      <c r="B1182"/>
      <c r="C1182"/>
    </row>
    <row r="1183" spans="2:3" ht="28.05" customHeight="1" x14ac:dyDescent="0.2">
      <c r="B1183"/>
      <c r="C1183"/>
    </row>
    <row r="1184" spans="2:3" ht="28.05" customHeight="1" x14ac:dyDescent="0.2">
      <c r="B1184"/>
      <c r="C1184"/>
    </row>
    <row r="1185" spans="2:3" ht="28.05" customHeight="1" x14ac:dyDescent="0.2">
      <c r="B1185"/>
      <c r="C1185"/>
    </row>
    <row r="1186" spans="2:3" ht="28.05" customHeight="1" x14ac:dyDescent="0.2">
      <c r="B1186"/>
      <c r="C1186"/>
    </row>
    <row r="1187" spans="2:3" ht="28.05" customHeight="1" x14ac:dyDescent="0.2">
      <c r="B1187"/>
      <c r="C1187"/>
    </row>
    <row r="1188" spans="2:3" ht="28.05" customHeight="1" x14ac:dyDescent="0.2">
      <c r="B1188"/>
      <c r="C1188"/>
    </row>
    <row r="1189" spans="2:3" ht="28.05" customHeight="1" x14ac:dyDescent="0.2">
      <c r="B1189"/>
      <c r="C1189"/>
    </row>
    <row r="1190" spans="2:3" ht="28.05" customHeight="1" x14ac:dyDescent="0.2">
      <c r="B1190"/>
      <c r="C1190"/>
    </row>
    <row r="1191" spans="2:3" ht="28.05" customHeight="1" x14ac:dyDescent="0.2">
      <c r="B1191"/>
      <c r="C1191"/>
    </row>
    <row r="1192" spans="2:3" ht="28.05" customHeight="1" x14ac:dyDescent="0.2">
      <c r="B1192"/>
      <c r="C1192"/>
    </row>
    <row r="1193" spans="2:3" ht="28.05" customHeight="1" x14ac:dyDescent="0.2">
      <c r="B1193"/>
      <c r="C1193"/>
    </row>
    <row r="1194" spans="2:3" ht="28.05" customHeight="1" x14ac:dyDescent="0.2">
      <c r="B1194"/>
      <c r="C1194"/>
    </row>
    <row r="1195" spans="2:3" ht="28.05" customHeight="1" x14ac:dyDescent="0.2">
      <c r="B1195"/>
      <c r="C1195"/>
    </row>
    <row r="1196" spans="2:3" ht="28.05" customHeight="1" x14ac:dyDescent="0.2">
      <c r="B1196"/>
      <c r="C1196"/>
    </row>
    <row r="1197" spans="2:3" ht="28.05" customHeight="1" x14ac:dyDescent="0.2">
      <c r="B1197"/>
      <c r="C1197"/>
    </row>
    <row r="1198" spans="2:3" ht="28.05" customHeight="1" x14ac:dyDescent="0.2">
      <c r="B1198"/>
      <c r="C1198"/>
    </row>
    <row r="1199" spans="2:3" ht="28.05" customHeight="1" x14ac:dyDescent="0.2">
      <c r="B1199"/>
      <c r="C1199"/>
    </row>
    <row r="1200" spans="2:3" ht="28.05" customHeight="1" x14ac:dyDescent="0.2">
      <c r="B1200"/>
      <c r="C1200"/>
    </row>
    <row r="1201" spans="2:3" ht="28.05" customHeight="1" x14ac:dyDescent="0.2">
      <c r="B1201"/>
      <c r="C1201"/>
    </row>
    <row r="1202" spans="2:3" ht="28.05" customHeight="1" x14ac:dyDescent="0.2">
      <c r="B1202"/>
      <c r="C1202"/>
    </row>
    <row r="1203" spans="2:3" ht="28.05" customHeight="1" x14ac:dyDescent="0.2">
      <c r="B1203"/>
      <c r="C1203"/>
    </row>
    <row r="1204" spans="2:3" ht="28.05" customHeight="1" x14ac:dyDescent="0.2">
      <c r="B1204"/>
      <c r="C1204"/>
    </row>
    <row r="1205" spans="2:3" ht="28.05" customHeight="1" x14ac:dyDescent="0.2">
      <c r="B1205"/>
      <c r="C1205"/>
    </row>
    <row r="1206" spans="2:3" ht="28.05" customHeight="1" x14ac:dyDescent="0.2">
      <c r="B1206"/>
      <c r="C1206"/>
    </row>
    <row r="1207" spans="2:3" ht="28.05" customHeight="1" x14ac:dyDescent="0.2">
      <c r="B1207"/>
      <c r="C1207"/>
    </row>
    <row r="1208" spans="2:3" ht="28.05" customHeight="1" x14ac:dyDescent="0.2">
      <c r="B1208"/>
      <c r="C1208"/>
    </row>
    <row r="1209" spans="2:3" ht="28.05" customHeight="1" x14ac:dyDescent="0.2">
      <c r="B1209"/>
      <c r="C1209"/>
    </row>
    <row r="1210" spans="2:3" ht="28.05" customHeight="1" x14ac:dyDescent="0.2">
      <c r="B1210"/>
      <c r="C1210"/>
    </row>
    <row r="1211" spans="2:3" ht="28.05" customHeight="1" x14ac:dyDescent="0.2">
      <c r="B1211"/>
      <c r="C1211"/>
    </row>
    <row r="1212" spans="2:3" ht="28.05" customHeight="1" x14ac:dyDescent="0.2">
      <c r="B1212"/>
      <c r="C1212"/>
    </row>
    <row r="1213" spans="2:3" ht="28.05" customHeight="1" x14ac:dyDescent="0.2">
      <c r="B1213"/>
      <c r="C1213"/>
    </row>
    <row r="1214" spans="2:3" ht="28.05" customHeight="1" x14ac:dyDescent="0.2">
      <c r="B1214"/>
      <c r="C1214"/>
    </row>
    <row r="1215" spans="2:3" ht="28.05" customHeight="1" x14ac:dyDescent="0.2">
      <c r="B1215"/>
      <c r="C1215"/>
    </row>
    <row r="1216" spans="2:3" ht="28.05" customHeight="1" x14ac:dyDescent="0.2">
      <c r="B1216"/>
      <c r="C1216"/>
    </row>
    <row r="1217" spans="2:3" ht="28.05" customHeight="1" x14ac:dyDescent="0.2">
      <c r="B1217"/>
      <c r="C1217"/>
    </row>
    <row r="1218" spans="2:3" ht="28.05" customHeight="1" x14ac:dyDescent="0.2">
      <c r="B1218"/>
      <c r="C1218"/>
    </row>
    <row r="1219" spans="2:3" ht="28.05" customHeight="1" x14ac:dyDescent="0.2">
      <c r="B1219"/>
      <c r="C1219"/>
    </row>
    <row r="1220" spans="2:3" ht="28.05" customHeight="1" x14ac:dyDescent="0.2">
      <c r="B1220"/>
      <c r="C1220"/>
    </row>
    <row r="1221" spans="2:3" ht="28.05" customHeight="1" x14ac:dyDescent="0.2">
      <c r="B1221"/>
      <c r="C1221"/>
    </row>
    <row r="1222" spans="2:3" ht="28.05" customHeight="1" x14ac:dyDescent="0.2">
      <c r="B1222"/>
      <c r="C1222"/>
    </row>
    <row r="1223" spans="2:3" ht="28.05" customHeight="1" x14ac:dyDescent="0.2">
      <c r="B1223"/>
      <c r="C1223"/>
    </row>
    <row r="1224" spans="2:3" ht="28.05" customHeight="1" x14ac:dyDescent="0.2">
      <c r="B1224"/>
      <c r="C1224"/>
    </row>
    <row r="1225" spans="2:3" ht="28.05" customHeight="1" x14ac:dyDescent="0.2">
      <c r="B1225"/>
      <c r="C1225"/>
    </row>
    <row r="1226" spans="2:3" ht="28.05" customHeight="1" x14ac:dyDescent="0.2">
      <c r="B1226"/>
      <c r="C1226"/>
    </row>
    <row r="1227" spans="2:3" ht="28.05" customHeight="1" x14ac:dyDescent="0.2">
      <c r="B1227"/>
      <c r="C1227"/>
    </row>
    <row r="1228" spans="2:3" ht="28.05" customHeight="1" x14ac:dyDescent="0.2">
      <c r="B1228"/>
      <c r="C1228"/>
    </row>
    <row r="1229" spans="2:3" ht="28.05" customHeight="1" x14ac:dyDescent="0.2">
      <c r="B1229"/>
      <c r="C1229"/>
    </row>
    <row r="1230" spans="2:3" ht="28.05" customHeight="1" x14ac:dyDescent="0.2">
      <c r="B1230"/>
      <c r="C1230"/>
    </row>
    <row r="1231" spans="2:3" ht="28.05" customHeight="1" x14ac:dyDescent="0.2">
      <c r="B1231"/>
      <c r="C1231"/>
    </row>
    <row r="1232" spans="2:3" ht="28.05" customHeight="1" x14ac:dyDescent="0.2">
      <c r="B1232"/>
      <c r="C1232"/>
    </row>
    <row r="1233" spans="2:3" ht="28.05" customHeight="1" x14ac:dyDescent="0.2">
      <c r="B1233"/>
      <c r="C1233"/>
    </row>
    <row r="1234" spans="2:3" ht="28.05" customHeight="1" x14ac:dyDescent="0.2">
      <c r="B1234"/>
      <c r="C1234"/>
    </row>
    <row r="1235" spans="2:3" ht="28.05" customHeight="1" x14ac:dyDescent="0.2">
      <c r="B1235"/>
      <c r="C1235"/>
    </row>
    <row r="1236" spans="2:3" ht="28.05" customHeight="1" x14ac:dyDescent="0.2">
      <c r="B1236"/>
      <c r="C1236"/>
    </row>
    <row r="1237" spans="2:3" ht="28.05" customHeight="1" x14ac:dyDescent="0.2">
      <c r="B1237"/>
      <c r="C1237"/>
    </row>
    <row r="1238" spans="2:3" ht="28.05" customHeight="1" x14ac:dyDescent="0.2">
      <c r="B1238"/>
      <c r="C1238"/>
    </row>
    <row r="1239" spans="2:3" ht="28.05" customHeight="1" x14ac:dyDescent="0.2">
      <c r="B1239"/>
      <c r="C1239"/>
    </row>
    <row r="1240" spans="2:3" ht="28.05" customHeight="1" x14ac:dyDescent="0.2">
      <c r="B1240"/>
      <c r="C1240"/>
    </row>
    <row r="1241" spans="2:3" ht="28.05" customHeight="1" x14ac:dyDescent="0.2">
      <c r="B1241"/>
      <c r="C1241"/>
    </row>
    <row r="1242" spans="2:3" ht="28.05" customHeight="1" x14ac:dyDescent="0.2">
      <c r="B1242"/>
      <c r="C1242"/>
    </row>
    <row r="1243" spans="2:3" ht="28.05" customHeight="1" x14ac:dyDescent="0.2">
      <c r="B1243"/>
      <c r="C1243"/>
    </row>
    <row r="1244" spans="2:3" ht="28.05" customHeight="1" x14ac:dyDescent="0.2">
      <c r="B1244"/>
      <c r="C1244"/>
    </row>
    <row r="1245" spans="2:3" ht="28.05" customHeight="1" x14ac:dyDescent="0.2">
      <c r="B1245"/>
      <c r="C1245"/>
    </row>
    <row r="1246" spans="2:3" ht="28.05" customHeight="1" x14ac:dyDescent="0.2">
      <c r="B1246"/>
      <c r="C1246"/>
    </row>
    <row r="1247" spans="2:3" ht="28.05" customHeight="1" x14ac:dyDescent="0.2">
      <c r="B1247"/>
      <c r="C1247"/>
    </row>
    <row r="1248" spans="2:3" ht="28.05" customHeight="1" x14ac:dyDescent="0.2">
      <c r="B1248"/>
      <c r="C1248"/>
    </row>
    <row r="1249" spans="2:3" ht="28.05" customHeight="1" x14ac:dyDescent="0.2">
      <c r="B1249"/>
      <c r="C1249"/>
    </row>
    <row r="1250" spans="2:3" ht="28.05" customHeight="1" x14ac:dyDescent="0.2">
      <c r="B1250"/>
      <c r="C1250"/>
    </row>
    <row r="1251" spans="2:3" ht="28.05" customHeight="1" x14ac:dyDescent="0.2">
      <c r="B1251"/>
      <c r="C1251"/>
    </row>
    <row r="1252" spans="2:3" ht="28.05" customHeight="1" x14ac:dyDescent="0.2">
      <c r="B1252"/>
      <c r="C1252"/>
    </row>
    <row r="1253" spans="2:3" ht="28.05" customHeight="1" x14ac:dyDescent="0.2">
      <c r="B1253"/>
      <c r="C1253"/>
    </row>
    <row r="1254" spans="2:3" ht="28.05" customHeight="1" x14ac:dyDescent="0.2">
      <c r="B1254"/>
      <c r="C1254"/>
    </row>
    <row r="1255" spans="2:3" ht="28.05" customHeight="1" x14ac:dyDescent="0.2">
      <c r="B1255"/>
      <c r="C1255"/>
    </row>
    <row r="1256" spans="2:3" ht="28.05" customHeight="1" x14ac:dyDescent="0.2">
      <c r="B1256"/>
      <c r="C1256"/>
    </row>
    <row r="1257" spans="2:3" ht="28.05" customHeight="1" x14ac:dyDescent="0.2">
      <c r="B1257"/>
      <c r="C1257"/>
    </row>
    <row r="1258" spans="2:3" ht="28.05" customHeight="1" x14ac:dyDescent="0.2">
      <c r="B1258"/>
      <c r="C1258"/>
    </row>
    <row r="1259" spans="2:3" ht="28.05" customHeight="1" x14ac:dyDescent="0.2">
      <c r="B1259"/>
      <c r="C1259"/>
    </row>
    <row r="1260" spans="2:3" ht="28.05" customHeight="1" x14ac:dyDescent="0.2">
      <c r="B1260"/>
      <c r="C1260"/>
    </row>
    <row r="1261" spans="2:3" ht="28.05" customHeight="1" x14ac:dyDescent="0.2">
      <c r="B1261"/>
      <c r="C1261"/>
    </row>
    <row r="1262" spans="2:3" ht="28.05" customHeight="1" x14ac:dyDescent="0.2">
      <c r="B1262"/>
      <c r="C1262"/>
    </row>
    <row r="1263" spans="2:3" ht="28.05" customHeight="1" x14ac:dyDescent="0.2">
      <c r="B1263"/>
      <c r="C1263"/>
    </row>
    <row r="1264" spans="2:3" ht="28.05" customHeight="1" x14ac:dyDescent="0.2">
      <c r="B1264"/>
      <c r="C1264"/>
    </row>
    <row r="1265" spans="2:3" ht="28.05" customHeight="1" x14ac:dyDescent="0.2">
      <c r="B1265"/>
      <c r="C1265"/>
    </row>
    <row r="1266" spans="2:3" ht="28.05" customHeight="1" x14ac:dyDescent="0.2">
      <c r="B1266"/>
      <c r="C1266"/>
    </row>
    <row r="1267" spans="2:3" ht="28.05" customHeight="1" x14ac:dyDescent="0.2">
      <c r="B1267"/>
      <c r="C1267"/>
    </row>
    <row r="1268" spans="2:3" ht="28.05" customHeight="1" x14ac:dyDescent="0.2">
      <c r="B1268"/>
      <c r="C1268"/>
    </row>
    <row r="1269" spans="2:3" ht="28.05" customHeight="1" x14ac:dyDescent="0.2">
      <c r="B1269"/>
      <c r="C1269"/>
    </row>
    <row r="1270" spans="2:3" ht="28.05" customHeight="1" x14ac:dyDescent="0.2">
      <c r="B1270"/>
      <c r="C1270"/>
    </row>
    <row r="1271" spans="2:3" ht="28.05" customHeight="1" x14ac:dyDescent="0.2">
      <c r="B1271"/>
      <c r="C1271"/>
    </row>
    <row r="1272" spans="2:3" ht="28.05" customHeight="1" x14ac:dyDescent="0.2">
      <c r="B1272"/>
      <c r="C1272"/>
    </row>
    <row r="1273" spans="2:3" ht="28.05" customHeight="1" x14ac:dyDescent="0.2">
      <c r="B1273"/>
      <c r="C1273"/>
    </row>
    <row r="1274" spans="2:3" ht="28.05" customHeight="1" x14ac:dyDescent="0.2">
      <c r="B1274"/>
      <c r="C1274"/>
    </row>
    <row r="1275" spans="2:3" ht="28.05" customHeight="1" x14ac:dyDescent="0.2">
      <c r="B1275"/>
      <c r="C1275"/>
    </row>
    <row r="1276" spans="2:3" ht="28.05" customHeight="1" x14ac:dyDescent="0.2">
      <c r="B1276"/>
      <c r="C1276"/>
    </row>
    <row r="1277" spans="2:3" ht="28.05" customHeight="1" x14ac:dyDescent="0.2">
      <c r="B1277"/>
      <c r="C1277"/>
    </row>
    <row r="1278" spans="2:3" ht="28.05" customHeight="1" x14ac:dyDescent="0.2">
      <c r="B1278"/>
      <c r="C1278"/>
    </row>
    <row r="1279" spans="2:3" ht="28.05" customHeight="1" x14ac:dyDescent="0.2">
      <c r="B1279"/>
      <c r="C1279"/>
    </row>
    <row r="1280" spans="2:3" ht="28.05" customHeight="1" x14ac:dyDescent="0.2">
      <c r="B1280"/>
      <c r="C1280"/>
    </row>
    <row r="1281" spans="2:3" ht="28.05" customHeight="1" x14ac:dyDescent="0.2">
      <c r="B1281"/>
      <c r="C1281"/>
    </row>
    <row r="1282" spans="2:3" ht="28.05" customHeight="1" x14ac:dyDescent="0.2">
      <c r="B1282"/>
      <c r="C1282"/>
    </row>
    <row r="1283" spans="2:3" ht="28.05" customHeight="1" x14ac:dyDescent="0.2">
      <c r="B1283"/>
      <c r="C1283"/>
    </row>
    <row r="1284" spans="2:3" ht="28.05" customHeight="1" x14ac:dyDescent="0.2">
      <c r="B1284"/>
      <c r="C1284"/>
    </row>
    <row r="1285" spans="2:3" ht="28.05" customHeight="1" x14ac:dyDescent="0.2">
      <c r="B1285"/>
      <c r="C1285"/>
    </row>
    <row r="1286" spans="2:3" ht="28.05" customHeight="1" x14ac:dyDescent="0.2">
      <c r="B1286"/>
      <c r="C1286"/>
    </row>
    <row r="1287" spans="2:3" ht="28.05" customHeight="1" x14ac:dyDescent="0.2">
      <c r="B1287"/>
      <c r="C1287"/>
    </row>
    <row r="1288" spans="2:3" ht="28.05" customHeight="1" x14ac:dyDescent="0.2">
      <c r="B1288"/>
      <c r="C1288"/>
    </row>
    <row r="1289" spans="2:3" ht="28.05" customHeight="1" x14ac:dyDescent="0.2">
      <c r="B1289"/>
      <c r="C1289"/>
    </row>
    <row r="1290" spans="2:3" ht="28.05" customHeight="1" x14ac:dyDescent="0.2">
      <c r="B1290"/>
      <c r="C1290"/>
    </row>
    <row r="1291" spans="2:3" ht="28.05" customHeight="1" x14ac:dyDescent="0.2">
      <c r="B1291"/>
      <c r="C1291"/>
    </row>
    <row r="1292" spans="2:3" ht="28.05" customHeight="1" x14ac:dyDescent="0.2">
      <c r="B1292"/>
      <c r="C1292"/>
    </row>
    <row r="1293" spans="2:3" ht="28.05" customHeight="1" x14ac:dyDescent="0.2">
      <c r="B1293"/>
      <c r="C1293"/>
    </row>
    <row r="1294" spans="2:3" ht="28.05" customHeight="1" x14ac:dyDescent="0.2">
      <c r="B1294"/>
      <c r="C1294"/>
    </row>
    <row r="1295" spans="2:3" ht="28.05" customHeight="1" x14ac:dyDescent="0.2">
      <c r="B1295"/>
      <c r="C1295"/>
    </row>
    <row r="1296" spans="2:3" ht="28.05" customHeight="1" x14ac:dyDescent="0.2">
      <c r="B1296"/>
      <c r="C1296"/>
    </row>
    <row r="1297" spans="2:3" ht="28.05" customHeight="1" x14ac:dyDescent="0.2">
      <c r="B1297"/>
      <c r="C1297"/>
    </row>
    <row r="1298" spans="2:3" ht="28.05" customHeight="1" x14ac:dyDescent="0.2">
      <c r="B1298"/>
      <c r="C1298"/>
    </row>
    <row r="1299" spans="2:3" ht="28.05" customHeight="1" x14ac:dyDescent="0.2">
      <c r="B1299"/>
      <c r="C1299"/>
    </row>
    <row r="1300" spans="2:3" ht="28.05" customHeight="1" x14ac:dyDescent="0.2">
      <c r="B1300"/>
      <c r="C1300"/>
    </row>
    <row r="1301" spans="2:3" ht="28.05" customHeight="1" x14ac:dyDescent="0.2">
      <c r="B1301"/>
      <c r="C1301"/>
    </row>
    <row r="1302" spans="2:3" ht="28.05" customHeight="1" x14ac:dyDescent="0.2">
      <c r="B1302"/>
      <c r="C1302"/>
    </row>
    <row r="1303" spans="2:3" ht="28.05" customHeight="1" x14ac:dyDescent="0.2">
      <c r="B1303"/>
      <c r="C1303"/>
    </row>
    <row r="1304" spans="2:3" ht="28.05" customHeight="1" x14ac:dyDescent="0.2">
      <c r="B1304"/>
      <c r="C1304"/>
    </row>
    <row r="1305" spans="2:3" ht="28.05" customHeight="1" x14ac:dyDescent="0.2">
      <c r="B1305"/>
      <c r="C1305"/>
    </row>
    <row r="1306" spans="2:3" ht="28.05" customHeight="1" x14ac:dyDescent="0.2">
      <c r="B1306"/>
      <c r="C1306"/>
    </row>
    <row r="1307" spans="2:3" ht="28.05" customHeight="1" x14ac:dyDescent="0.2">
      <c r="B1307"/>
      <c r="C1307"/>
    </row>
    <row r="1308" spans="2:3" ht="28.05" customHeight="1" x14ac:dyDescent="0.2">
      <c r="B1308"/>
      <c r="C1308"/>
    </row>
    <row r="1309" spans="2:3" ht="28.05" customHeight="1" x14ac:dyDescent="0.2">
      <c r="B1309"/>
      <c r="C1309"/>
    </row>
    <row r="1310" spans="2:3" ht="28.05" customHeight="1" x14ac:dyDescent="0.2">
      <c r="B1310"/>
      <c r="C1310"/>
    </row>
    <row r="1311" spans="2:3" ht="28.05" customHeight="1" x14ac:dyDescent="0.2">
      <c r="B1311"/>
      <c r="C1311"/>
    </row>
    <row r="1312" spans="2:3" ht="28.05" customHeight="1" x14ac:dyDescent="0.2">
      <c r="B1312"/>
      <c r="C1312"/>
    </row>
    <row r="1313" spans="2:3" ht="28.05" customHeight="1" x14ac:dyDescent="0.2">
      <c r="B1313"/>
      <c r="C1313"/>
    </row>
    <row r="1314" spans="2:3" ht="28.05" customHeight="1" x14ac:dyDescent="0.2">
      <c r="B1314"/>
      <c r="C1314"/>
    </row>
    <row r="1315" spans="2:3" ht="28.05" customHeight="1" x14ac:dyDescent="0.2">
      <c r="B1315"/>
      <c r="C1315"/>
    </row>
    <row r="1316" spans="2:3" ht="28.05" customHeight="1" x14ac:dyDescent="0.2">
      <c r="B1316"/>
      <c r="C1316"/>
    </row>
    <row r="1317" spans="2:3" ht="28.05" customHeight="1" x14ac:dyDescent="0.2">
      <c r="B1317"/>
      <c r="C1317"/>
    </row>
    <row r="1318" spans="2:3" ht="28.05" customHeight="1" x14ac:dyDescent="0.2">
      <c r="B1318"/>
      <c r="C1318"/>
    </row>
    <row r="1319" spans="2:3" ht="28.05" customHeight="1" x14ac:dyDescent="0.2">
      <c r="B1319"/>
      <c r="C1319"/>
    </row>
    <row r="1320" spans="2:3" ht="28.05" customHeight="1" x14ac:dyDescent="0.2">
      <c r="B1320"/>
      <c r="C1320"/>
    </row>
    <row r="1321" spans="2:3" ht="28.05" customHeight="1" x14ac:dyDescent="0.2">
      <c r="B1321"/>
      <c r="C1321"/>
    </row>
    <row r="1322" spans="2:3" ht="28.05" customHeight="1" x14ac:dyDescent="0.2">
      <c r="B1322"/>
      <c r="C1322"/>
    </row>
    <row r="1323" spans="2:3" ht="28.05" customHeight="1" x14ac:dyDescent="0.2">
      <c r="B1323"/>
      <c r="C1323"/>
    </row>
    <row r="1324" spans="2:3" ht="28.05" customHeight="1" x14ac:dyDescent="0.2">
      <c r="B1324"/>
      <c r="C1324"/>
    </row>
    <row r="1325" spans="2:3" ht="28.05" customHeight="1" x14ac:dyDescent="0.2">
      <c r="B1325"/>
      <c r="C1325"/>
    </row>
    <row r="1326" spans="2:3" ht="28.05" customHeight="1" x14ac:dyDescent="0.2">
      <c r="B1326"/>
      <c r="C1326"/>
    </row>
    <row r="1327" spans="2:3" ht="28.05" customHeight="1" x14ac:dyDescent="0.2">
      <c r="B1327"/>
      <c r="C1327"/>
    </row>
    <row r="1328" spans="2:3" ht="28.05" customHeight="1" x14ac:dyDescent="0.2">
      <c r="B1328"/>
      <c r="C1328"/>
    </row>
    <row r="1329" spans="2:3" ht="28.05" customHeight="1" x14ac:dyDescent="0.2">
      <c r="B1329"/>
      <c r="C1329"/>
    </row>
    <row r="1330" spans="2:3" ht="28.05" customHeight="1" x14ac:dyDescent="0.2">
      <c r="B1330"/>
      <c r="C1330"/>
    </row>
    <row r="1331" spans="2:3" ht="28.05" customHeight="1" x14ac:dyDescent="0.2">
      <c r="B1331"/>
      <c r="C1331"/>
    </row>
    <row r="1332" spans="2:3" ht="28.05" customHeight="1" x14ac:dyDescent="0.2">
      <c r="B1332"/>
      <c r="C1332"/>
    </row>
    <row r="1333" spans="2:3" ht="28.05" customHeight="1" x14ac:dyDescent="0.2">
      <c r="B1333"/>
      <c r="C1333"/>
    </row>
    <row r="1334" spans="2:3" ht="28.05" customHeight="1" x14ac:dyDescent="0.2">
      <c r="B1334"/>
      <c r="C1334"/>
    </row>
    <row r="1335" spans="2:3" ht="28.05" customHeight="1" x14ac:dyDescent="0.2">
      <c r="B1335"/>
      <c r="C1335"/>
    </row>
    <row r="1336" spans="2:3" ht="28.05" customHeight="1" x14ac:dyDescent="0.2">
      <c r="B1336"/>
      <c r="C1336"/>
    </row>
    <row r="1337" spans="2:3" ht="28.05" customHeight="1" x14ac:dyDescent="0.2">
      <c r="B1337"/>
      <c r="C1337"/>
    </row>
    <row r="1338" spans="2:3" ht="28.05" customHeight="1" x14ac:dyDescent="0.2">
      <c r="B1338"/>
      <c r="C1338"/>
    </row>
    <row r="1339" spans="2:3" ht="28.05" customHeight="1" x14ac:dyDescent="0.2">
      <c r="B1339"/>
      <c r="C1339"/>
    </row>
    <row r="1340" spans="2:3" ht="28.05" customHeight="1" x14ac:dyDescent="0.2">
      <c r="B1340"/>
      <c r="C1340"/>
    </row>
    <row r="1341" spans="2:3" ht="28.05" customHeight="1" x14ac:dyDescent="0.2">
      <c r="B1341"/>
      <c r="C1341"/>
    </row>
    <row r="1342" spans="2:3" ht="28.05" customHeight="1" x14ac:dyDescent="0.2">
      <c r="B1342"/>
      <c r="C1342"/>
    </row>
    <row r="1343" spans="2:3" ht="28.05" customHeight="1" x14ac:dyDescent="0.2">
      <c r="B1343"/>
      <c r="C1343"/>
    </row>
    <row r="1344" spans="2:3" ht="28.05" customHeight="1" x14ac:dyDescent="0.2">
      <c r="B1344"/>
      <c r="C1344"/>
    </row>
    <row r="1345" spans="2:3" ht="28.05" customHeight="1" x14ac:dyDescent="0.2">
      <c r="B1345"/>
      <c r="C1345"/>
    </row>
    <row r="1346" spans="2:3" ht="28.05" customHeight="1" x14ac:dyDescent="0.2">
      <c r="B1346"/>
      <c r="C1346"/>
    </row>
    <row r="1347" spans="2:3" ht="28.05" customHeight="1" x14ac:dyDescent="0.2">
      <c r="B1347"/>
      <c r="C1347"/>
    </row>
    <row r="1348" spans="2:3" ht="28.05" customHeight="1" x14ac:dyDescent="0.2">
      <c r="B1348"/>
      <c r="C1348"/>
    </row>
    <row r="1349" spans="2:3" ht="28.05" customHeight="1" x14ac:dyDescent="0.2">
      <c r="B1349"/>
      <c r="C1349"/>
    </row>
    <row r="1350" spans="2:3" ht="28.05" customHeight="1" x14ac:dyDescent="0.2">
      <c r="B1350"/>
      <c r="C1350"/>
    </row>
    <row r="1351" spans="2:3" ht="28.05" customHeight="1" x14ac:dyDescent="0.2">
      <c r="B1351"/>
      <c r="C1351"/>
    </row>
    <row r="1352" spans="2:3" ht="28.05" customHeight="1" x14ac:dyDescent="0.2">
      <c r="B1352"/>
      <c r="C1352"/>
    </row>
    <row r="1353" spans="2:3" ht="28.05" customHeight="1" x14ac:dyDescent="0.2">
      <c r="B1353"/>
      <c r="C1353"/>
    </row>
    <row r="1354" spans="2:3" ht="28.05" customHeight="1" x14ac:dyDescent="0.2">
      <c r="B1354"/>
      <c r="C1354"/>
    </row>
    <row r="1355" spans="2:3" ht="28.05" customHeight="1" x14ac:dyDescent="0.2">
      <c r="B1355"/>
      <c r="C1355"/>
    </row>
    <row r="1356" spans="2:3" ht="28.05" customHeight="1" x14ac:dyDescent="0.2">
      <c r="B1356"/>
      <c r="C1356"/>
    </row>
    <row r="1357" spans="2:3" ht="28.05" customHeight="1" x14ac:dyDescent="0.2">
      <c r="B1357"/>
      <c r="C1357"/>
    </row>
    <row r="1358" spans="2:3" ht="28.05" customHeight="1" x14ac:dyDescent="0.2">
      <c r="B1358"/>
      <c r="C1358"/>
    </row>
    <row r="1359" spans="2:3" ht="28.05" customHeight="1" x14ac:dyDescent="0.2">
      <c r="B1359"/>
      <c r="C1359"/>
    </row>
    <row r="1360" spans="2:3" ht="28.05" customHeight="1" x14ac:dyDescent="0.2">
      <c r="B1360"/>
      <c r="C1360"/>
    </row>
    <row r="1361" spans="2:3" ht="28.05" customHeight="1" x14ac:dyDescent="0.2">
      <c r="B1361"/>
      <c r="C1361"/>
    </row>
    <row r="1362" spans="2:3" ht="28.05" customHeight="1" x14ac:dyDescent="0.2">
      <c r="B1362"/>
      <c r="C1362"/>
    </row>
    <row r="1363" spans="2:3" ht="28.05" customHeight="1" x14ac:dyDescent="0.2">
      <c r="B1363"/>
      <c r="C1363"/>
    </row>
    <row r="1364" spans="2:3" ht="28.05" customHeight="1" x14ac:dyDescent="0.2">
      <c r="B1364"/>
      <c r="C1364"/>
    </row>
    <row r="1365" spans="2:3" ht="28.05" customHeight="1" x14ac:dyDescent="0.2">
      <c r="B1365"/>
      <c r="C1365"/>
    </row>
    <row r="1366" spans="2:3" ht="28.05" customHeight="1" x14ac:dyDescent="0.2">
      <c r="B1366"/>
      <c r="C1366"/>
    </row>
    <row r="1367" spans="2:3" ht="28.05" customHeight="1" x14ac:dyDescent="0.2">
      <c r="B1367"/>
      <c r="C1367"/>
    </row>
    <row r="1368" spans="2:3" ht="28.05" customHeight="1" x14ac:dyDescent="0.2">
      <c r="B1368"/>
      <c r="C1368"/>
    </row>
    <row r="1369" spans="2:3" ht="28.05" customHeight="1" x14ac:dyDescent="0.2">
      <c r="B1369"/>
      <c r="C1369"/>
    </row>
    <row r="1370" spans="2:3" ht="28.05" customHeight="1" x14ac:dyDescent="0.2">
      <c r="B1370"/>
      <c r="C1370"/>
    </row>
    <row r="1371" spans="2:3" ht="28.05" customHeight="1" x14ac:dyDescent="0.2">
      <c r="B1371"/>
      <c r="C1371"/>
    </row>
    <row r="1372" spans="2:3" ht="28.05" customHeight="1" x14ac:dyDescent="0.2">
      <c r="B1372"/>
      <c r="C1372"/>
    </row>
    <row r="1373" spans="2:3" ht="28.05" customHeight="1" x14ac:dyDescent="0.2">
      <c r="B1373"/>
      <c r="C1373"/>
    </row>
    <row r="1374" spans="2:3" ht="28.05" customHeight="1" x14ac:dyDescent="0.2">
      <c r="B1374"/>
      <c r="C1374"/>
    </row>
    <row r="1375" spans="2:3" ht="28.05" customHeight="1" x14ac:dyDescent="0.2">
      <c r="B1375"/>
      <c r="C1375"/>
    </row>
    <row r="1376" spans="2:3" ht="28.05" customHeight="1" x14ac:dyDescent="0.2">
      <c r="B1376"/>
      <c r="C1376"/>
    </row>
    <row r="1377" spans="2:3" ht="28.05" customHeight="1" x14ac:dyDescent="0.2">
      <c r="B1377"/>
      <c r="C1377"/>
    </row>
    <row r="1378" spans="2:3" ht="28.05" customHeight="1" x14ac:dyDescent="0.2">
      <c r="B1378"/>
      <c r="C1378"/>
    </row>
    <row r="1379" spans="2:3" ht="28.05" customHeight="1" x14ac:dyDescent="0.2">
      <c r="B1379"/>
      <c r="C1379"/>
    </row>
    <row r="1380" spans="2:3" ht="28.05" customHeight="1" x14ac:dyDescent="0.2">
      <c r="B1380"/>
      <c r="C1380"/>
    </row>
    <row r="1381" spans="2:3" ht="28.05" customHeight="1" x14ac:dyDescent="0.2">
      <c r="B1381"/>
      <c r="C1381"/>
    </row>
    <row r="1382" spans="2:3" ht="28.05" customHeight="1" x14ac:dyDescent="0.2">
      <c r="B1382"/>
      <c r="C1382"/>
    </row>
    <row r="1383" spans="2:3" ht="28.05" customHeight="1" x14ac:dyDescent="0.2">
      <c r="B1383"/>
      <c r="C1383"/>
    </row>
    <row r="1384" spans="2:3" ht="28.05" customHeight="1" x14ac:dyDescent="0.2">
      <c r="B1384"/>
      <c r="C1384"/>
    </row>
    <row r="1385" spans="2:3" ht="28.05" customHeight="1" x14ac:dyDescent="0.2">
      <c r="B1385"/>
      <c r="C1385"/>
    </row>
    <row r="1386" spans="2:3" ht="28.05" customHeight="1" x14ac:dyDescent="0.2">
      <c r="B1386"/>
      <c r="C1386"/>
    </row>
    <row r="1387" spans="2:3" ht="28.05" customHeight="1" x14ac:dyDescent="0.2">
      <c r="B1387"/>
      <c r="C1387"/>
    </row>
    <row r="1388" spans="2:3" ht="28.05" customHeight="1" x14ac:dyDescent="0.2">
      <c r="B1388"/>
      <c r="C1388"/>
    </row>
    <row r="1389" spans="2:3" ht="28.05" customHeight="1" x14ac:dyDescent="0.2">
      <c r="B1389"/>
      <c r="C1389"/>
    </row>
    <row r="1390" spans="2:3" ht="28.05" customHeight="1" x14ac:dyDescent="0.2">
      <c r="B1390"/>
      <c r="C1390"/>
    </row>
    <row r="1391" spans="2:3" ht="28.05" customHeight="1" x14ac:dyDescent="0.2">
      <c r="B1391"/>
      <c r="C1391"/>
    </row>
    <row r="1392" spans="2:3" ht="28.05" customHeight="1" x14ac:dyDescent="0.2">
      <c r="B1392"/>
      <c r="C1392"/>
    </row>
    <row r="1393" spans="2:3" ht="28.05" customHeight="1" x14ac:dyDescent="0.2">
      <c r="B1393"/>
      <c r="C1393"/>
    </row>
    <row r="1394" spans="2:3" ht="28.05" customHeight="1" x14ac:dyDescent="0.2">
      <c r="B1394"/>
      <c r="C1394"/>
    </row>
    <row r="1395" spans="2:3" ht="28.05" customHeight="1" x14ac:dyDescent="0.2">
      <c r="B1395"/>
      <c r="C1395"/>
    </row>
    <row r="1396" spans="2:3" ht="28.05" customHeight="1" x14ac:dyDescent="0.2">
      <c r="B1396"/>
      <c r="C1396"/>
    </row>
    <row r="1397" spans="2:3" ht="28.05" customHeight="1" x14ac:dyDescent="0.2">
      <c r="B1397"/>
      <c r="C1397"/>
    </row>
    <row r="1398" spans="2:3" ht="28.05" customHeight="1" x14ac:dyDescent="0.2">
      <c r="B1398"/>
      <c r="C1398"/>
    </row>
    <row r="1399" spans="2:3" ht="28.05" customHeight="1" x14ac:dyDescent="0.2">
      <c r="B1399"/>
      <c r="C1399"/>
    </row>
    <row r="1400" spans="2:3" ht="28.05" customHeight="1" x14ac:dyDescent="0.2">
      <c r="B1400"/>
      <c r="C1400"/>
    </row>
    <row r="1401" spans="2:3" ht="28.05" customHeight="1" x14ac:dyDescent="0.2">
      <c r="B1401"/>
      <c r="C1401"/>
    </row>
    <row r="1402" spans="2:3" ht="28.05" customHeight="1" x14ac:dyDescent="0.2">
      <c r="B1402"/>
      <c r="C1402"/>
    </row>
    <row r="1403" spans="2:3" ht="28.05" customHeight="1" x14ac:dyDescent="0.2">
      <c r="B1403"/>
      <c r="C1403"/>
    </row>
    <row r="1404" spans="2:3" ht="28.05" customHeight="1" x14ac:dyDescent="0.2">
      <c r="B1404"/>
      <c r="C1404"/>
    </row>
    <row r="1405" spans="2:3" ht="28.05" customHeight="1" x14ac:dyDescent="0.2">
      <c r="B1405"/>
      <c r="C1405"/>
    </row>
    <row r="1406" spans="2:3" ht="28.05" customHeight="1" x14ac:dyDescent="0.2">
      <c r="B1406"/>
      <c r="C1406"/>
    </row>
    <row r="1407" spans="2:3" ht="28.05" customHeight="1" x14ac:dyDescent="0.2">
      <c r="B1407"/>
      <c r="C1407"/>
    </row>
    <row r="1408" spans="2:3" ht="28.05" customHeight="1" x14ac:dyDescent="0.2">
      <c r="B1408"/>
      <c r="C1408"/>
    </row>
    <row r="1409" spans="2:3" ht="28.05" customHeight="1" x14ac:dyDescent="0.2">
      <c r="B1409"/>
      <c r="C1409"/>
    </row>
    <row r="1410" spans="2:3" ht="28.05" customHeight="1" x14ac:dyDescent="0.2">
      <c r="B1410"/>
      <c r="C1410"/>
    </row>
    <row r="1411" spans="2:3" ht="28.05" customHeight="1" x14ac:dyDescent="0.2">
      <c r="B1411"/>
      <c r="C1411"/>
    </row>
    <row r="1412" spans="2:3" ht="28.05" customHeight="1" x14ac:dyDescent="0.2">
      <c r="B1412"/>
      <c r="C1412"/>
    </row>
    <row r="1413" spans="2:3" ht="28.05" customHeight="1" x14ac:dyDescent="0.2">
      <c r="B1413"/>
      <c r="C1413"/>
    </row>
    <row r="1414" spans="2:3" ht="28.05" customHeight="1" x14ac:dyDescent="0.2">
      <c r="B1414"/>
      <c r="C1414"/>
    </row>
    <row r="1415" spans="2:3" ht="28.05" customHeight="1" x14ac:dyDescent="0.2">
      <c r="B1415"/>
      <c r="C1415"/>
    </row>
    <row r="1416" spans="2:3" ht="28.05" customHeight="1" x14ac:dyDescent="0.2">
      <c r="B1416"/>
      <c r="C1416"/>
    </row>
    <row r="1417" spans="2:3" ht="28.05" customHeight="1" x14ac:dyDescent="0.2">
      <c r="B1417"/>
      <c r="C1417"/>
    </row>
    <row r="1418" spans="2:3" ht="28.05" customHeight="1" x14ac:dyDescent="0.2">
      <c r="B1418"/>
      <c r="C1418"/>
    </row>
    <row r="1419" spans="2:3" ht="28.05" customHeight="1" x14ac:dyDescent="0.2">
      <c r="B1419"/>
      <c r="C1419"/>
    </row>
    <row r="1420" spans="2:3" ht="28.05" customHeight="1" x14ac:dyDescent="0.2">
      <c r="B1420"/>
      <c r="C1420"/>
    </row>
    <row r="1421" spans="2:3" ht="28.05" customHeight="1" x14ac:dyDescent="0.2">
      <c r="B1421"/>
      <c r="C1421"/>
    </row>
    <row r="1422" spans="2:3" ht="28.05" customHeight="1" x14ac:dyDescent="0.2">
      <c r="B1422"/>
      <c r="C1422"/>
    </row>
    <row r="1423" spans="2:3" ht="28.05" customHeight="1" x14ac:dyDescent="0.2">
      <c r="B1423"/>
      <c r="C1423"/>
    </row>
    <row r="1424" spans="2:3" ht="28.05" customHeight="1" x14ac:dyDescent="0.2">
      <c r="B1424"/>
      <c r="C1424"/>
    </row>
    <row r="1425" spans="2:3" ht="28.05" customHeight="1" x14ac:dyDescent="0.2">
      <c r="B1425"/>
      <c r="C1425"/>
    </row>
    <row r="1426" spans="2:3" ht="28.05" customHeight="1" x14ac:dyDescent="0.2">
      <c r="B1426"/>
      <c r="C1426"/>
    </row>
    <row r="1427" spans="2:3" ht="28.05" customHeight="1" x14ac:dyDescent="0.2">
      <c r="B1427"/>
      <c r="C1427"/>
    </row>
    <row r="1428" spans="2:3" ht="28.05" customHeight="1" x14ac:dyDescent="0.2">
      <c r="B1428"/>
      <c r="C1428"/>
    </row>
    <row r="1429" spans="2:3" ht="28.05" customHeight="1" x14ac:dyDescent="0.2">
      <c r="B1429"/>
      <c r="C1429"/>
    </row>
    <row r="1430" spans="2:3" ht="28.05" customHeight="1" x14ac:dyDescent="0.2">
      <c r="B1430"/>
      <c r="C1430"/>
    </row>
    <row r="1431" spans="2:3" ht="28.05" customHeight="1" x14ac:dyDescent="0.2">
      <c r="B1431"/>
      <c r="C1431"/>
    </row>
    <row r="1432" spans="2:3" ht="28.05" customHeight="1" x14ac:dyDescent="0.2">
      <c r="B1432"/>
      <c r="C1432"/>
    </row>
    <row r="1433" spans="2:3" ht="28.05" customHeight="1" x14ac:dyDescent="0.2">
      <c r="B1433"/>
      <c r="C1433"/>
    </row>
    <row r="1434" spans="2:3" ht="28.05" customHeight="1" x14ac:dyDescent="0.2">
      <c r="B1434"/>
      <c r="C1434"/>
    </row>
    <row r="1435" spans="2:3" ht="28.05" customHeight="1" x14ac:dyDescent="0.2">
      <c r="B1435"/>
      <c r="C1435"/>
    </row>
    <row r="1436" spans="2:3" ht="28.05" customHeight="1" x14ac:dyDescent="0.2">
      <c r="B1436"/>
      <c r="C1436"/>
    </row>
    <row r="1437" spans="2:3" ht="28.05" customHeight="1" x14ac:dyDescent="0.2">
      <c r="B1437"/>
      <c r="C1437"/>
    </row>
    <row r="1438" spans="2:3" ht="28.05" customHeight="1" x14ac:dyDescent="0.2">
      <c r="B1438"/>
      <c r="C1438"/>
    </row>
    <row r="1439" spans="2:3" ht="28.05" customHeight="1" x14ac:dyDescent="0.2">
      <c r="B1439"/>
      <c r="C1439"/>
    </row>
    <row r="1440" spans="2:3" ht="28.05" customHeight="1" x14ac:dyDescent="0.2">
      <c r="B1440"/>
      <c r="C1440"/>
    </row>
    <row r="1441" spans="2:3" ht="28.05" customHeight="1" x14ac:dyDescent="0.2">
      <c r="B1441"/>
      <c r="C1441"/>
    </row>
    <row r="1442" spans="2:3" ht="28.05" customHeight="1" x14ac:dyDescent="0.2">
      <c r="B1442"/>
      <c r="C1442"/>
    </row>
    <row r="1443" spans="2:3" ht="28.05" customHeight="1" x14ac:dyDescent="0.2">
      <c r="B1443"/>
      <c r="C1443"/>
    </row>
    <row r="1444" spans="2:3" ht="28.05" customHeight="1" x14ac:dyDescent="0.2">
      <c r="B1444"/>
      <c r="C1444"/>
    </row>
    <row r="1445" spans="2:3" ht="28.05" customHeight="1" x14ac:dyDescent="0.2">
      <c r="B1445"/>
      <c r="C1445"/>
    </row>
    <row r="1446" spans="2:3" ht="28.05" customHeight="1" x14ac:dyDescent="0.2">
      <c r="B1446"/>
      <c r="C1446"/>
    </row>
    <row r="1447" spans="2:3" ht="28.05" customHeight="1" x14ac:dyDescent="0.2">
      <c r="B1447"/>
      <c r="C1447"/>
    </row>
    <row r="1448" spans="2:3" ht="28.05" customHeight="1" x14ac:dyDescent="0.2">
      <c r="B1448"/>
      <c r="C1448"/>
    </row>
    <row r="1449" spans="2:3" ht="28.05" customHeight="1" x14ac:dyDescent="0.2">
      <c r="B1449"/>
      <c r="C1449"/>
    </row>
    <row r="1450" spans="2:3" ht="28.05" customHeight="1" x14ac:dyDescent="0.2">
      <c r="B1450"/>
      <c r="C1450"/>
    </row>
    <row r="1451" spans="2:3" ht="28.05" customHeight="1" x14ac:dyDescent="0.2">
      <c r="B1451"/>
      <c r="C1451"/>
    </row>
    <row r="1452" spans="2:3" ht="28.05" customHeight="1" x14ac:dyDescent="0.2">
      <c r="B1452"/>
      <c r="C1452"/>
    </row>
    <row r="1453" spans="2:3" ht="28.05" customHeight="1" x14ac:dyDescent="0.2">
      <c r="B1453"/>
      <c r="C1453"/>
    </row>
    <row r="1454" spans="2:3" ht="28.05" customHeight="1" x14ac:dyDescent="0.2">
      <c r="B1454"/>
      <c r="C1454"/>
    </row>
    <row r="1455" spans="2:3" ht="28.05" customHeight="1" x14ac:dyDescent="0.2">
      <c r="B1455"/>
      <c r="C1455"/>
    </row>
    <row r="1456" spans="2:3" ht="28.05" customHeight="1" x14ac:dyDescent="0.2">
      <c r="B1456"/>
      <c r="C1456"/>
    </row>
    <row r="1457" spans="2:3" ht="28.05" customHeight="1" x14ac:dyDescent="0.2">
      <c r="B1457"/>
      <c r="C1457"/>
    </row>
    <row r="1458" spans="2:3" ht="28.05" customHeight="1" x14ac:dyDescent="0.2">
      <c r="B1458"/>
      <c r="C1458"/>
    </row>
    <row r="1459" spans="2:3" ht="28.05" customHeight="1" x14ac:dyDescent="0.2">
      <c r="B1459"/>
      <c r="C1459"/>
    </row>
    <row r="1460" spans="2:3" ht="28.05" customHeight="1" x14ac:dyDescent="0.2">
      <c r="B1460"/>
      <c r="C1460"/>
    </row>
    <row r="1461" spans="2:3" ht="28.05" customHeight="1" x14ac:dyDescent="0.2">
      <c r="B1461"/>
      <c r="C1461"/>
    </row>
    <row r="1462" spans="2:3" ht="28.05" customHeight="1" x14ac:dyDescent="0.2">
      <c r="B1462"/>
      <c r="C1462"/>
    </row>
    <row r="1463" spans="2:3" ht="28.05" customHeight="1" x14ac:dyDescent="0.2">
      <c r="B1463"/>
      <c r="C1463"/>
    </row>
    <row r="1464" spans="2:3" ht="28.05" customHeight="1" x14ac:dyDescent="0.2">
      <c r="B1464"/>
      <c r="C1464"/>
    </row>
    <row r="1465" spans="2:3" ht="28.05" customHeight="1" x14ac:dyDescent="0.2">
      <c r="B1465"/>
      <c r="C1465"/>
    </row>
    <row r="1466" spans="2:3" ht="28.05" customHeight="1" x14ac:dyDescent="0.2">
      <c r="B1466"/>
      <c r="C1466"/>
    </row>
    <row r="1467" spans="2:3" ht="28.05" customHeight="1" x14ac:dyDescent="0.2">
      <c r="B1467"/>
      <c r="C1467"/>
    </row>
    <row r="1468" spans="2:3" ht="28.05" customHeight="1" x14ac:dyDescent="0.2">
      <c r="B1468"/>
      <c r="C1468"/>
    </row>
    <row r="1469" spans="2:3" ht="28.05" customHeight="1" x14ac:dyDescent="0.2">
      <c r="B1469"/>
      <c r="C1469"/>
    </row>
    <row r="1470" spans="2:3" ht="28.05" customHeight="1" x14ac:dyDescent="0.2">
      <c r="B1470"/>
      <c r="C1470"/>
    </row>
    <row r="1471" spans="2:3" ht="28.05" customHeight="1" x14ac:dyDescent="0.2">
      <c r="B1471"/>
      <c r="C1471"/>
    </row>
    <row r="1472" spans="2:3" ht="28.05" customHeight="1" x14ac:dyDescent="0.2">
      <c r="B1472"/>
      <c r="C1472"/>
    </row>
    <row r="1473" spans="2:3" ht="28.05" customHeight="1" x14ac:dyDescent="0.2">
      <c r="B1473"/>
      <c r="C1473"/>
    </row>
    <row r="1474" spans="2:3" ht="28.05" customHeight="1" x14ac:dyDescent="0.2">
      <c r="B1474"/>
      <c r="C1474"/>
    </row>
    <row r="1475" spans="2:3" ht="28.05" customHeight="1" x14ac:dyDescent="0.2">
      <c r="B1475"/>
      <c r="C1475"/>
    </row>
    <row r="1476" spans="2:3" ht="28.05" customHeight="1" x14ac:dyDescent="0.2">
      <c r="B1476"/>
      <c r="C1476"/>
    </row>
    <row r="1477" spans="2:3" ht="28.05" customHeight="1" x14ac:dyDescent="0.2">
      <c r="B1477"/>
      <c r="C1477"/>
    </row>
    <row r="1478" spans="2:3" ht="28.05" customHeight="1" x14ac:dyDescent="0.2">
      <c r="B1478"/>
      <c r="C1478"/>
    </row>
    <row r="1479" spans="2:3" ht="28.05" customHeight="1" x14ac:dyDescent="0.2">
      <c r="B1479"/>
      <c r="C1479"/>
    </row>
    <row r="1480" spans="2:3" ht="28.05" customHeight="1" x14ac:dyDescent="0.2">
      <c r="B1480"/>
      <c r="C1480"/>
    </row>
    <row r="1481" spans="2:3" ht="28.05" customHeight="1" x14ac:dyDescent="0.2">
      <c r="B1481"/>
      <c r="C1481"/>
    </row>
    <row r="1482" spans="2:3" ht="28.05" customHeight="1" x14ac:dyDescent="0.2">
      <c r="B1482"/>
      <c r="C1482"/>
    </row>
    <row r="1483" spans="2:3" ht="28.05" customHeight="1" x14ac:dyDescent="0.2">
      <c r="B1483"/>
      <c r="C1483"/>
    </row>
    <row r="1484" spans="2:3" ht="28.05" customHeight="1" x14ac:dyDescent="0.2">
      <c r="B1484"/>
      <c r="C1484"/>
    </row>
    <row r="1485" spans="2:3" ht="28.05" customHeight="1" x14ac:dyDescent="0.2">
      <c r="B1485"/>
      <c r="C1485"/>
    </row>
    <row r="1486" spans="2:3" ht="28.05" customHeight="1" x14ac:dyDescent="0.2">
      <c r="B1486"/>
      <c r="C1486"/>
    </row>
    <row r="1487" spans="2:3" ht="28.05" customHeight="1" x14ac:dyDescent="0.2">
      <c r="B1487"/>
      <c r="C1487"/>
    </row>
    <row r="1488" spans="2:3" ht="28.05" customHeight="1" x14ac:dyDescent="0.2">
      <c r="B1488"/>
      <c r="C1488"/>
    </row>
    <row r="1489" spans="2:3" ht="28.05" customHeight="1" x14ac:dyDescent="0.2">
      <c r="B1489"/>
      <c r="C1489"/>
    </row>
    <row r="1490" spans="2:3" ht="28.05" customHeight="1" x14ac:dyDescent="0.2">
      <c r="B1490"/>
      <c r="C1490"/>
    </row>
    <row r="1491" spans="2:3" ht="28.05" customHeight="1" x14ac:dyDescent="0.2">
      <c r="B1491"/>
      <c r="C1491"/>
    </row>
    <row r="1492" spans="2:3" ht="28.05" customHeight="1" x14ac:dyDescent="0.2">
      <c r="B1492"/>
      <c r="C1492"/>
    </row>
    <row r="1493" spans="2:3" ht="28.05" customHeight="1" x14ac:dyDescent="0.2">
      <c r="B1493"/>
      <c r="C1493"/>
    </row>
    <row r="1494" spans="2:3" ht="28.05" customHeight="1" x14ac:dyDescent="0.2">
      <c r="B1494"/>
      <c r="C1494"/>
    </row>
    <row r="1495" spans="2:3" ht="28.05" customHeight="1" x14ac:dyDescent="0.2">
      <c r="B1495"/>
      <c r="C1495"/>
    </row>
    <row r="1496" spans="2:3" ht="28.05" customHeight="1" x14ac:dyDescent="0.2">
      <c r="B1496"/>
      <c r="C1496"/>
    </row>
    <row r="1497" spans="2:3" ht="28.05" customHeight="1" x14ac:dyDescent="0.2">
      <c r="B1497"/>
      <c r="C1497"/>
    </row>
    <row r="1498" spans="2:3" ht="28.05" customHeight="1" x14ac:dyDescent="0.2">
      <c r="B1498"/>
      <c r="C1498"/>
    </row>
    <row r="1499" spans="2:3" ht="28.05" customHeight="1" x14ac:dyDescent="0.2">
      <c r="B1499"/>
      <c r="C1499"/>
    </row>
    <row r="1500" spans="2:3" ht="28.05" customHeight="1" x14ac:dyDescent="0.2">
      <c r="B1500"/>
      <c r="C1500"/>
    </row>
    <row r="1501" spans="2:3" ht="28.05" customHeight="1" x14ac:dyDescent="0.2">
      <c r="B1501"/>
      <c r="C1501"/>
    </row>
    <row r="1502" spans="2:3" ht="28.05" customHeight="1" x14ac:dyDescent="0.2">
      <c r="B1502"/>
      <c r="C1502"/>
    </row>
    <row r="1503" spans="2:3" ht="28.05" customHeight="1" x14ac:dyDescent="0.2">
      <c r="B1503"/>
      <c r="C1503"/>
    </row>
    <row r="1504" spans="2:3" ht="28.05" customHeight="1" x14ac:dyDescent="0.2">
      <c r="B1504"/>
      <c r="C1504"/>
    </row>
    <row r="1505" spans="2:3" ht="28.05" customHeight="1" x14ac:dyDescent="0.2">
      <c r="B1505"/>
      <c r="C1505"/>
    </row>
    <row r="1506" spans="2:3" ht="28.05" customHeight="1" x14ac:dyDescent="0.2">
      <c r="B1506"/>
      <c r="C1506"/>
    </row>
    <row r="1507" spans="2:3" ht="28.05" customHeight="1" x14ac:dyDescent="0.2">
      <c r="B1507"/>
      <c r="C1507"/>
    </row>
    <row r="1508" spans="2:3" ht="28.05" customHeight="1" x14ac:dyDescent="0.2">
      <c r="B1508"/>
      <c r="C1508"/>
    </row>
    <row r="1509" spans="2:3" ht="28.05" customHeight="1" x14ac:dyDescent="0.2">
      <c r="B1509"/>
      <c r="C1509"/>
    </row>
    <row r="1510" spans="2:3" ht="28.05" customHeight="1" x14ac:dyDescent="0.2">
      <c r="B1510"/>
      <c r="C1510"/>
    </row>
    <row r="1511" spans="2:3" ht="28.05" customHeight="1" x14ac:dyDescent="0.2">
      <c r="B1511"/>
      <c r="C1511"/>
    </row>
    <row r="1512" spans="2:3" ht="28.05" customHeight="1" x14ac:dyDescent="0.2">
      <c r="B1512"/>
      <c r="C1512"/>
    </row>
    <row r="1513" spans="2:3" ht="28.05" customHeight="1" x14ac:dyDescent="0.2">
      <c r="B1513"/>
      <c r="C1513"/>
    </row>
    <row r="1514" spans="2:3" ht="28.05" customHeight="1" x14ac:dyDescent="0.2">
      <c r="B1514"/>
      <c r="C1514"/>
    </row>
    <row r="1515" spans="2:3" ht="28.05" customHeight="1" x14ac:dyDescent="0.2">
      <c r="B1515"/>
      <c r="C1515"/>
    </row>
    <row r="1516" spans="2:3" ht="28.05" customHeight="1" x14ac:dyDescent="0.2">
      <c r="B1516"/>
      <c r="C1516"/>
    </row>
    <row r="1517" spans="2:3" ht="28.05" customHeight="1" x14ac:dyDescent="0.2">
      <c r="B1517"/>
      <c r="C1517"/>
    </row>
    <row r="1518" spans="2:3" ht="28.05" customHeight="1" x14ac:dyDescent="0.2">
      <c r="B1518"/>
      <c r="C1518"/>
    </row>
    <row r="1519" spans="2:3" ht="28.05" customHeight="1" x14ac:dyDescent="0.2">
      <c r="B1519"/>
      <c r="C1519"/>
    </row>
    <row r="1520" spans="2:3" ht="28.05" customHeight="1" x14ac:dyDescent="0.2">
      <c r="B1520"/>
      <c r="C1520"/>
    </row>
    <row r="1521" spans="2:3" ht="28.05" customHeight="1" x14ac:dyDescent="0.2">
      <c r="B1521"/>
      <c r="C1521"/>
    </row>
    <row r="1522" spans="2:3" ht="28.05" customHeight="1" x14ac:dyDescent="0.2">
      <c r="B1522"/>
      <c r="C1522"/>
    </row>
    <row r="1523" spans="2:3" ht="28.05" customHeight="1" x14ac:dyDescent="0.2">
      <c r="B1523"/>
      <c r="C1523"/>
    </row>
    <row r="1524" spans="2:3" ht="28.05" customHeight="1" x14ac:dyDescent="0.2">
      <c r="B1524"/>
      <c r="C1524"/>
    </row>
    <row r="1525" spans="2:3" ht="28.05" customHeight="1" x14ac:dyDescent="0.2">
      <c r="B1525"/>
      <c r="C1525"/>
    </row>
    <row r="1526" spans="2:3" ht="28.05" customHeight="1" x14ac:dyDescent="0.2">
      <c r="B1526"/>
      <c r="C1526"/>
    </row>
    <row r="1527" spans="2:3" ht="28.05" customHeight="1" x14ac:dyDescent="0.2">
      <c r="B1527"/>
      <c r="C1527"/>
    </row>
    <row r="1528" spans="2:3" ht="28.05" customHeight="1" x14ac:dyDescent="0.2">
      <c r="B1528"/>
      <c r="C1528"/>
    </row>
    <row r="1529" spans="2:3" ht="28.05" customHeight="1" x14ac:dyDescent="0.2">
      <c r="B1529"/>
      <c r="C1529"/>
    </row>
    <row r="1530" spans="2:3" ht="28.05" customHeight="1" x14ac:dyDescent="0.2">
      <c r="B1530"/>
      <c r="C1530"/>
    </row>
    <row r="1531" spans="2:3" ht="28.05" customHeight="1" x14ac:dyDescent="0.2">
      <c r="B1531"/>
      <c r="C1531"/>
    </row>
    <row r="1532" spans="2:3" ht="28.05" customHeight="1" x14ac:dyDescent="0.2">
      <c r="B1532"/>
      <c r="C1532"/>
    </row>
    <row r="1533" spans="2:3" ht="28.05" customHeight="1" x14ac:dyDescent="0.2">
      <c r="B1533"/>
      <c r="C1533"/>
    </row>
    <row r="1534" spans="2:3" ht="28.05" customHeight="1" x14ac:dyDescent="0.2">
      <c r="B1534"/>
      <c r="C1534"/>
    </row>
    <row r="1535" spans="2:3" ht="28.05" customHeight="1" x14ac:dyDescent="0.2">
      <c r="B1535"/>
      <c r="C1535"/>
    </row>
    <row r="1536" spans="2:3" ht="28.05" customHeight="1" x14ac:dyDescent="0.2">
      <c r="B1536"/>
      <c r="C1536"/>
    </row>
    <row r="1537" spans="2:3" ht="28.05" customHeight="1" x14ac:dyDescent="0.2">
      <c r="B1537"/>
      <c r="C1537"/>
    </row>
    <row r="1538" spans="2:3" ht="28.05" customHeight="1" x14ac:dyDescent="0.2">
      <c r="B1538"/>
      <c r="C1538"/>
    </row>
    <row r="1539" spans="2:3" ht="28.05" customHeight="1" x14ac:dyDescent="0.2">
      <c r="B1539"/>
      <c r="C1539"/>
    </row>
    <row r="1540" spans="2:3" ht="28.05" customHeight="1" x14ac:dyDescent="0.2">
      <c r="B1540"/>
      <c r="C1540"/>
    </row>
    <row r="1541" spans="2:3" ht="28.05" customHeight="1" x14ac:dyDescent="0.2">
      <c r="B1541"/>
      <c r="C1541"/>
    </row>
    <row r="1542" spans="2:3" ht="28.05" customHeight="1" x14ac:dyDescent="0.2">
      <c r="B1542"/>
      <c r="C1542"/>
    </row>
    <row r="1543" spans="2:3" ht="28.05" customHeight="1" x14ac:dyDescent="0.2">
      <c r="B1543"/>
      <c r="C1543"/>
    </row>
    <row r="1544" spans="2:3" ht="28.05" customHeight="1" x14ac:dyDescent="0.2">
      <c r="B1544"/>
      <c r="C1544"/>
    </row>
    <row r="1545" spans="2:3" ht="28.05" customHeight="1" x14ac:dyDescent="0.2">
      <c r="B1545"/>
      <c r="C1545"/>
    </row>
    <row r="1546" spans="2:3" ht="28.05" customHeight="1" x14ac:dyDescent="0.2">
      <c r="B1546"/>
      <c r="C1546"/>
    </row>
    <row r="1547" spans="2:3" ht="28.05" customHeight="1" x14ac:dyDescent="0.2">
      <c r="B1547"/>
      <c r="C1547"/>
    </row>
    <row r="1548" spans="2:3" ht="28.05" customHeight="1" x14ac:dyDescent="0.2">
      <c r="B1548"/>
      <c r="C1548"/>
    </row>
    <row r="1549" spans="2:3" ht="28.05" customHeight="1" x14ac:dyDescent="0.2">
      <c r="B1549"/>
      <c r="C1549"/>
    </row>
    <row r="1550" spans="2:3" ht="28.05" customHeight="1" x14ac:dyDescent="0.2">
      <c r="B1550"/>
      <c r="C1550"/>
    </row>
    <row r="1551" spans="2:3" ht="28.05" customHeight="1" x14ac:dyDescent="0.2">
      <c r="B1551"/>
      <c r="C1551"/>
    </row>
    <row r="1552" spans="2:3" ht="28.05" customHeight="1" x14ac:dyDescent="0.2">
      <c r="B1552"/>
      <c r="C1552"/>
    </row>
    <row r="1553" spans="2:3" ht="28.05" customHeight="1" x14ac:dyDescent="0.2">
      <c r="B1553"/>
      <c r="C1553"/>
    </row>
    <row r="1554" spans="2:3" ht="28.05" customHeight="1" x14ac:dyDescent="0.2">
      <c r="B1554"/>
      <c r="C1554"/>
    </row>
    <row r="1555" spans="2:3" ht="28.05" customHeight="1" x14ac:dyDescent="0.2">
      <c r="B1555"/>
      <c r="C1555"/>
    </row>
    <row r="1556" spans="2:3" ht="28.05" customHeight="1" x14ac:dyDescent="0.2">
      <c r="B1556"/>
      <c r="C1556"/>
    </row>
    <row r="1557" spans="2:3" ht="28.05" customHeight="1" x14ac:dyDescent="0.2">
      <c r="B1557"/>
      <c r="C1557"/>
    </row>
    <row r="1558" spans="2:3" ht="28.05" customHeight="1" x14ac:dyDescent="0.2">
      <c r="B1558"/>
      <c r="C1558"/>
    </row>
    <row r="1559" spans="2:3" ht="28.05" customHeight="1" x14ac:dyDescent="0.2">
      <c r="B1559"/>
      <c r="C1559"/>
    </row>
    <row r="1560" spans="2:3" ht="28.05" customHeight="1" x14ac:dyDescent="0.2">
      <c r="B1560"/>
      <c r="C1560"/>
    </row>
    <row r="1561" spans="2:3" ht="28.05" customHeight="1" x14ac:dyDescent="0.2">
      <c r="B1561"/>
      <c r="C1561"/>
    </row>
    <row r="1562" spans="2:3" ht="28.05" customHeight="1" x14ac:dyDescent="0.2">
      <c r="B1562"/>
      <c r="C1562"/>
    </row>
    <row r="1563" spans="2:3" ht="28.05" customHeight="1" x14ac:dyDescent="0.2">
      <c r="B1563"/>
      <c r="C1563"/>
    </row>
    <row r="1564" spans="2:3" ht="28.05" customHeight="1" x14ac:dyDescent="0.2">
      <c r="B1564"/>
      <c r="C1564"/>
    </row>
    <row r="1565" spans="2:3" ht="28.05" customHeight="1" x14ac:dyDescent="0.2">
      <c r="B1565"/>
      <c r="C1565"/>
    </row>
    <row r="1566" spans="2:3" ht="28.05" customHeight="1" x14ac:dyDescent="0.2">
      <c r="B1566"/>
      <c r="C1566"/>
    </row>
    <row r="1567" spans="2:3" ht="28.05" customHeight="1" x14ac:dyDescent="0.2">
      <c r="B1567"/>
      <c r="C1567"/>
    </row>
    <row r="1568" spans="2:3" ht="28.05" customHeight="1" x14ac:dyDescent="0.2">
      <c r="B1568"/>
      <c r="C1568"/>
    </row>
    <row r="1569" spans="2:3" ht="28.05" customHeight="1" x14ac:dyDescent="0.2">
      <c r="B1569"/>
      <c r="C1569"/>
    </row>
    <row r="1570" spans="2:3" ht="28.05" customHeight="1" x14ac:dyDescent="0.2">
      <c r="B1570"/>
      <c r="C1570"/>
    </row>
    <row r="1571" spans="2:3" ht="28.05" customHeight="1" x14ac:dyDescent="0.2">
      <c r="B1571"/>
      <c r="C1571"/>
    </row>
    <row r="1572" spans="2:3" ht="28.05" customHeight="1" x14ac:dyDescent="0.2">
      <c r="B1572"/>
      <c r="C1572"/>
    </row>
    <row r="1573" spans="2:3" ht="28.05" customHeight="1" x14ac:dyDescent="0.2">
      <c r="B1573"/>
      <c r="C1573"/>
    </row>
    <row r="1574" spans="2:3" ht="28.05" customHeight="1" x14ac:dyDescent="0.2">
      <c r="B1574"/>
      <c r="C1574"/>
    </row>
    <row r="1575" spans="2:3" ht="28.05" customHeight="1" x14ac:dyDescent="0.2">
      <c r="B1575"/>
      <c r="C1575"/>
    </row>
    <row r="1576" spans="2:3" ht="28.05" customHeight="1" x14ac:dyDescent="0.2">
      <c r="B1576"/>
      <c r="C1576"/>
    </row>
    <row r="1577" spans="2:3" ht="28.05" customHeight="1" x14ac:dyDescent="0.2">
      <c r="B1577"/>
      <c r="C1577"/>
    </row>
    <row r="1578" spans="2:3" ht="28.05" customHeight="1" x14ac:dyDescent="0.2">
      <c r="B1578"/>
      <c r="C1578"/>
    </row>
    <row r="1579" spans="2:3" ht="28.05" customHeight="1" x14ac:dyDescent="0.2">
      <c r="B1579"/>
      <c r="C1579"/>
    </row>
    <row r="1580" spans="2:3" ht="28.05" customHeight="1" x14ac:dyDescent="0.2">
      <c r="B1580"/>
      <c r="C1580"/>
    </row>
    <row r="1581" spans="2:3" ht="28.05" customHeight="1" x14ac:dyDescent="0.2">
      <c r="B1581"/>
      <c r="C1581"/>
    </row>
    <row r="1582" spans="2:3" ht="28.05" customHeight="1" x14ac:dyDescent="0.2">
      <c r="B1582"/>
      <c r="C1582"/>
    </row>
    <row r="1583" spans="2:3" ht="28.05" customHeight="1" x14ac:dyDescent="0.2">
      <c r="B1583"/>
      <c r="C1583"/>
    </row>
    <row r="1584" spans="2:3" ht="28.05" customHeight="1" x14ac:dyDescent="0.2">
      <c r="B1584"/>
      <c r="C1584"/>
    </row>
    <row r="1585" spans="2:3" ht="28.05" customHeight="1" x14ac:dyDescent="0.2">
      <c r="B1585"/>
      <c r="C1585"/>
    </row>
    <row r="1586" spans="2:3" ht="28.05" customHeight="1" x14ac:dyDescent="0.2">
      <c r="B1586"/>
      <c r="C1586"/>
    </row>
    <row r="1587" spans="2:3" ht="28.05" customHeight="1" x14ac:dyDescent="0.2">
      <c r="B1587"/>
      <c r="C1587"/>
    </row>
    <row r="1588" spans="2:3" ht="28.05" customHeight="1" x14ac:dyDescent="0.2">
      <c r="B1588"/>
      <c r="C1588"/>
    </row>
    <row r="1589" spans="2:3" ht="28.05" customHeight="1" x14ac:dyDescent="0.2">
      <c r="B1589"/>
      <c r="C1589"/>
    </row>
    <row r="1590" spans="2:3" ht="28.05" customHeight="1" x14ac:dyDescent="0.2">
      <c r="B1590"/>
      <c r="C1590"/>
    </row>
    <row r="1591" spans="2:3" ht="28.05" customHeight="1" x14ac:dyDescent="0.2">
      <c r="B1591"/>
      <c r="C1591"/>
    </row>
    <row r="1592" spans="2:3" ht="28.05" customHeight="1" x14ac:dyDescent="0.2">
      <c r="B1592"/>
      <c r="C1592"/>
    </row>
    <row r="1593" spans="2:3" ht="28.05" customHeight="1" x14ac:dyDescent="0.2">
      <c r="B1593"/>
      <c r="C1593"/>
    </row>
    <row r="1594" spans="2:3" ht="28.05" customHeight="1" x14ac:dyDescent="0.2">
      <c r="B1594"/>
      <c r="C1594"/>
    </row>
    <row r="1595" spans="2:3" ht="28.05" customHeight="1" x14ac:dyDescent="0.2">
      <c r="B1595"/>
      <c r="C1595"/>
    </row>
    <row r="1596" spans="2:3" ht="28.05" customHeight="1" x14ac:dyDescent="0.2">
      <c r="B1596"/>
      <c r="C1596"/>
    </row>
    <row r="1597" spans="2:3" ht="28.05" customHeight="1" x14ac:dyDescent="0.2">
      <c r="B1597"/>
      <c r="C1597"/>
    </row>
    <row r="1598" spans="2:3" ht="28.05" customHeight="1" x14ac:dyDescent="0.2">
      <c r="B1598"/>
      <c r="C1598"/>
    </row>
    <row r="1599" spans="2:3" ht="28.05" customHeight="1" x14ac:dyDescent="0.2">
      <c r="B1599"/>
      <c r="C1599"/>
    </row>
    <row r="1600" spans="2:3" ht="28.05" customHeight="1" x14ac:dyDescent="0.2">
      <c r="B1600"/>
      <c r="C1600"/>
    </row>
    <row r="1601" spans="2:3" ht="28.05" customHeight="1" x14ac:dyDescent="0.2">
      <c r="B1601"/>
      <c r="C1601"/>
    </row>
    <row r="1602" spans="2:3" ht="28.05" customHeight="1" x14ac:dyDescent="0.2">
      <c r="B1602"/>
      <c r="C1602"/>
    </row>
    <row r="1603" spans="2:3" ht="28.05" customHeight="1" x14ac:dyDescent="0.2">
      <c r="B1603"/>
      <c r="C1603"/>
    </row>
    <row r="1604" spans="2:3" ht="28.05" customHeight="1" x14ac:dyDescent="0.2">
      <c r="B1604"/>
      <c r="C1604"/>
    </row>
    <row r="1605" spans="2:3" ht="28.05" customHeight="1" x14ac:dyDescent="0.2">
      <c r="B1605"/>
      <c r="C1605"/>
    </row>
    <row r="1606" spans="2:3" ht="28.05" customHeight="1" x14ac:dyDescent="0.2">
      <c r="B1606"/>
      <c r="C1606"/>
    </row>
    <row r="1607" spans="2:3" ht="28.05" customHeight="1" x14ac:dyDescent="0.2">
      <c r="B1607"/>
      <c r="C1607"/>
    </row>
    <row r="1608" spans="2:3" ht="28.05" customHeight="1" x14ac:dyDescent="0.2">
      <c r="B1608"/>
      <c r="C1608"/>
    </row>
    <row r="1609" spans="2:3" ht="28.05" customHeight="1" x14ac:dyDescent="0.2">
      <c r="B1609"/>
      <c r="C1609"/>
    </row>
    <row r="1610" spans="2:3" ht="28.05" customHeight="1" x14ac:dyDescent="0.2">
      <c r="B1610"/>
      <c r="C1610"/>
    </row>
    <row r="1611" spans="2:3" ht="28.05" customHeight="1" x14ac:dyDescent="0.2">
      <c r="B1611"/>
      <c r="C1611"/>
    </row>
    <row r="1612" spans="2:3" ht="28.05" customHeight="1" x14ac:dyDescent="0.2">
      <c r="B1612"/>
      <c r="C1612"/>
    </row>
    <row r="1613" spans="2:3" ht="28.05" customHeight="1" x14ac:dyDescent="0.2">
      <c r="B1613"/>
      <c r="C1613"/>
    </row>
    <row r="1614" spans="2:3" ht="28.05" customHeight="1" x14ac:dyDescent="0.2">
      <c r="B1614"/>
      <c r="C1614"/>
    </row>
    <row r="1615" spans="2:3" ht="28.05" customHeight="1" x14ac:dyDescent="0.2">
      <c r="B1615"/>
      <c r="C1615"/>
    </row>
    <row r="1616" spans="2:3" ht="28.05" customHeight="1" x14ac:dyDescent="0.2">
      <c r="B1616"/>
      <c r="C1616"/>
    </row>
    <row r="1617" spans="2:3" ht="28.05" customHeight="1" x14ac:dyDescent="0.2">
      <c r="B1617"/>
      <c r="C1617"/>
    </row>
    <row r="1618" spans="2:3" ht="28.05" customHeight="1" x14ac:dyDescent="0.2">
      <c r="B1618"/>
      <c r="C1618"/>
    </row>
    <row r="1619" spans="2:3" ht="28.05" customHeight="1" x14ac:dyDescent="0.2">
      <c r="B1619"/>
      <c r="C1619"/>
    </row>
    <row r="1620" spans="2:3" ht="28.05" customHeight="1" x14ac:dyDescent="0.2">
      <c r="B1620"/>
      <c r="C1620"/>
    </row>
    <row r="1621" spans="2:3" ht="28.05" customHeight="1" x14ac:dyDescent="0.2">
      <c r="B1621"/>
      <c r="C1621"/>
    </row>
    <row r="1622" spans="2:3" ht="28.05" customHeight="1" x14ac:dyDescent="0.2">
      <c r="B1622"/>
      <c r="C1622"/>
    </row>
    <row r="1623" spans="2:3" ht="28.05" customHeight="1" x14ac:dyDescent="0.2">
      <c r="B1623"/>
      <c r="C1623"/>
    </row>
    <row r="1624" spans="2:3" ht="28.05" customHeight="1" x14ac:dyDescent="0.2">
      <c r="B1624"/>
      <c r="C1624"/>
    </row>
    <row r="1625" spans="2:3" ht="28.05" customHeight="1" x14ac:dyDescent="0.2">
      <c r="B1625"/>
      <c r="C1625"/>
    </row>
    <row r="1626" spans="2:3" ht="28.05" customHeight="1" x14ac:dyDescent="0.2">
      <c r="B1626"/>
      <c r="C1626"/>
    </row>
    <row r="1627" spans="2:3" ht="28.05" customHeight="1" x14ac:dyDescent="0.2">
      <c r="B1627"/>
      <c r="C1627"/>
    </row>
    <row r="1628" spans="2:3" ht="28.05" customHeight="1" x14ac:dyDescent="0.2">
      <c r="B1628"/>
      <c r="C1628"/>
    </row>
    <row r="1629" spans="2:3" ht="28.05" customHeight="1" x14ac:dyDescent="0.2">
      <c r="B1629"/>
      <c r="C1629"/>
    </row>
    <row r="1630" spans="2:3" ht="28.05" customHeight="1" x14ac:dyDescent="0.2">
      <c r="B1630"/>
      <c r="C1630"/>
    </row>
    <row r="1631" spans="2:3" ht="28.05" customHeight="1" x14ac:dyDescent="0.2">
      <c r="B1631"/>
      <c r="C1631"/>
    </row>
    <row r="1632" spans="2:3" ht="28.05" customHeight="1" x14ac:dyDescent="0.2">
      <c r="B1632"/>
      <c r="C1632"/>
    </row>
    <row r="1633" spans="2:3" ht="28.05" customHeight="1" x14ac:dyDescent="0.2">
      <c r="B1633"/>
      <c r="C1633"/>
    </row>
    <row r="1634" spans="2:3" ht="28.05" customHeight="1" x14ac:dyDescent="0.2">
      <c r="B1634"/>
      <c r="C1634"/>
    </row>
    <row r="1635" spans="2:3" ht="28.05" customHeight="1" x14ac:dyDescent="0.2">
      <c r="B1635"/>
      <c r="C1635"/>
    </row>
    <row r="1636" spans="2:3" ht="28.05" customHeight="1" x14ac:dyDescent="0.2">
      <c r="B1636"/>
      <c r="C1636"/>
    </row>
    <row r="1637" spans="2:3" ht="28.05" customHeight="1" x14ac:dyDescent="0.2">
      <c r="B1637"/>
      <c r="C1637"/>
    </row>
    <row r="1638" spans="2:3" ht="28.05" customHeight="1" x14ac:dyDescent="0.2">
      <c r="B1638"/>
      <c r="C1638"/>
    </row>
    <row r="1639" spans="2:3" ht="28.05" customHeight="1" x14ac:dyDescent="0.2">
      <c r="B1639"/>
      <c r="C1639"/>
    </row>
    <row r="1640" spans="2:3" ht="28.05" customHeight="1" x14ac:dyDescent="0.2">
      <c r="B1640"/>
      <c r="C1640"/>
    </row>
    <row r="1641" spans="2:3" ht="28.05" customHeight="1" x14ac:dyDescent="0.2">
      <c r="B1641"/>
      <c r="C1641"/>
    </row>
    <row r="1642" spans="2:3" ht="28.05" customHeight="1" x14ac:dyDescent="0.2">
      <c r="B1642"/>
      <c r="C1642"/>
    </row>
    <row r="1643" spans="2:3" ht="28.05" customHeight="1" x14ac:dyDescent="0.2">
      <c r="B1643"/>
      <c r="C1643"/>
    </row>
    <row r="1644" spans="2:3" ht="28.05" customHeight="1" x14ac:dyDescent="0.2">
      <c r="B1644"/>
      <c r="C1644"/>
    </row>
    <row r="1645" spans="2:3" ht="28.05" customHeight="1" x14ac:dyDescent="0.2">
      <c r="B1645"/>
      <c r="C1645"/>
    </row>
    <row r="1646" spans="2:3" ht="28.05" customHeight="1" x14ac:dyDescent="0.2">
      <c r="B1646"/>
      <c r="C1646"/>
    </row>
    <row r="1647" spans="2:3" ht="28.05" customHeight="1" x14ac:dyDescent="0.2">
      <c r="B1647"/>
      <c r="C1647"/>
    </row>
    <row r="1648" spans="2:3" ht="28.05" customHeight="1" x14ac:dyDescent="0.2">
      <c r="B1648"/>
      <c r="C1648"/>
    </row>
    <row r="1649" spans="2:3" ht="28.05" customHeight="1" x14ac:dyDescent="0.2">
      <c r="B1649"/>
      <c r="C1649"/>
    </row>
    <row r="1650" spans="2:3" ht="28.05" customHeight="1" x14ac:dyDescent="0.2">
      <c r="B1650"/>
      <c r="C1650"/>
    </row>
    <row r="1651" spans="2:3" ht="28.05" customHeight="1" x14ac:dyDescent="0.2">
      <c r="B1651"/>
      <c r="C1651"/>
    </row>
    <row r="1652" spans="2:3" ht="28.05" customHeight="1" x14ac:dyDescent="0.2">
      <c r="B1652"/>
      <c r="C1652"/>
    </row>
    <row r="1653" spans="2:3" ht="28.05" customHeight="1" x14ac:dyDescent="0.2">
      <c r="B1653"/>
      <c r="C1653"/>
    </row>
    <row r="1654" spans="2:3" ht="28.05" customHeight="1" x14ac:dyDescent="0.2">
      <c r="B1654"/>
      <c r="C1654"/>
    </row>
    <row r="1655" spans="2:3" ht="28.05" customHeight="1" x14ac:dyDescent="0.2">
      <c r="B1655"/>
      <c r="C1655"/>
    </row>
    <row r="1656" spans="2:3" ht="28.05" customHeight="1" x14ac:dyDescent="0.2">
      <c r="B1656"/>
      <c r="C1656"/>
    </row>
    <row r="1657" spans="2:3" ht="28.05" customHeight="1" x14ac:dyDescent="0.2">
      <c r="B1657"/>
      <c r="C1657"/>
    </row>
    <row r="1658" spans="2:3" ht="28.05" customHeight="1" x14ac:dyDescent="0.2">
      <c r="B1658"/>
      <c r="C1658"/>
    </row>
    <row r="1659" spans="2:3" ht="28.05" customHeight="1" x14ac:dyDescent="0.2">
      <c r="B1659"/>
      <c r="C1659"/>
    </row>
    <row r="1660" spans="2:3" ht="28.05" customHeight="1" x14ac:dyDescent="0.2">
      <c r="B1660"/>
      <c r="C1660"/>
    </row>
    <row r="1661" spans="2:3" ht="28.05" customHeight="1" x14ac:dyDescent="0.2">
      <c r="B1661"/>
      <c r="C1661"/>
    </row>
    <row r="1662" spans="2:3" ht="28.05" customHeight="1" x14ac:dyDescent="0.2">
      <c r="B1662"/>
      <c r="C1662"/>
    </row>
    <row r="1663" spans="2:3" ht="28.05" customHeight="1" x14ac:dyDescent="0.2">
      <c r="B1663"/>
      <c r="C1663"/>
    </row>
    <row r="1664" spans="2:3" ht="28.05" customHeight="1" x14ac:dyDescent="0.2">
      <c r="B1664"/>
      <c r="C1664"/>
    </row>
    <row r="1665" spans="2:3" ht="28.05" customHeight="1" x14ac:dyDescent="0.2">
      <c r="B1665"/>
      <c r="C1665"/>
    </row>
    <row r="1666" spans="2:3" ht="28.05" customHeight="1" x14ac:dyDescent="0.2">
      <c r="B1666"/>
      <c r="C1666"/>
    </row>
    <row r="1667" spans="2:3" ht="28.05" customHeight="1" x14ac:dyDescent="0.2">
      <c r="B1667"/>
      <c r="C1667"/>
    </row>
    <row r="1668" spans="2:3" ht="28.05" customHeight="1" x14ac:dyDescent="0.2">
      <c r="B1668"/>
      <c r="C1668"/>
    </row>
    <row r="1669" spans="2:3" ht="28.05" customHeight="1" x14ac:dyDescent="0.2">
      <c r="B1669"/>
      <c r="C1669"/>
    </row>
    <row r="1670" spans="2:3" ht="28.05" customHeight="1" x14ac:dyDescent="0.2">
      <c r="B1670"/>
      <c r="C1670"/>
    </row>
    <row r="1671" spans="2:3" ht="28.05" customHeight="1" x14ac:dyDescent="0.2">
      <c r="B1671"/>
      <c r="C1671"/>
    </row>
    <row r="1672" spans="2:3" ht="28.05" customHeight="1" x14ac:dyDescent="0.2">
      <c r="B1672"/>
      <c r="C1672"/>
    </row>
    <row r="1673" spans="2:3" ht="28.05" customHeight="1" x14ac:dyDescent="0.2">
      <c r="B1673"/>
      <c r="C1673"/>
    </row>
    <row r="1674" spans="2:3" ht="28.05" customHeight="1" x14ac:dyDescent="0.2">
      <c r="B1674"/>
      <c r="C1674"/>
    </row>
    <row r="1675" spans="2:3" ht="28.05" customHeight="1" x14ac:dyDescent="0.2">
      <c r="B1675"/>
      <c r="C1675"/>
    </row>
    <row r="1676" spans="2:3" ht="28.05" customHeight="1" x14ac:dyDescent="0.2">
      <c r="B1676"/>
      <c r="C1676"/>
    </row>
    <row r="1677" spans="2:3" ht="28.05" customHeight="1" x14ac:dyDescent="0.2">
      <c r="B1677"/>
      <c r="C1677"/>
    </row>
    <row r="1678" spans="2:3" ht="28.05" customHeight="1" x14ac:dyDescent="0.2">
      <c r="B1678"/>
      <c r="C1678"/>
    </row>
    <row r="1679" spans="2:3" ht="28.05" customHeight="1" x14ac:dyDescent="0.2">
      <c r="B1679"/>
      <c r="C1679"/>
    </row>
    <row r="1680" spans="2:3" ht="28.05" customHeight="1" x14ac:dyDescent="0.2">
      <c r="B1680"/>
      <c r="C1680"/>
    </row>
    <row r="1681" spans="2:3" ht="28.05" customHeight="1" x14ac:dyDescent="0.2">
      <c r="B1681"/>
      <c r="C1681"/>
    </row>
    <row r="1682" spans="2:3" ht="28.05" customHeight="1" x14ac:dyDescent="0.2">
      <c r="B1682"/>
      <c r="C1682"/>
    </row>
    <row r="1683" spans="2:3" ht="28.05" customHeight="1" x14ac:dyDescent="0.2">
      <c r="B1683"/>
      <c r="C1683"/>
    </row>
    <row r="1684" spans="2:3" ht="28.05" customHeight="1" x14ac:dyDescent="0.2">
      <c r="B1684"/>
      <c r="C1684"/>
    </row>
    <row r="1685" spans="2:3" ht="28.05" customHeight="1" x14ac:dyDescent="0.2">
      <c r="B1685"/>
      <c r="C1685"/>
    </row>
    <row r="1686" spans="2:3" ht="28.05" customHeight="1" x14ac:dyDescent="0.2">
      <c r="B1686"/>
      <c r="C1686"/>
    </row>
    <row r="1687" spans="2:3" ht="28.05" customHeight="1" x14ac:dyDescent="0.2">
      <c r="B1687"/>
      <c r="C1687"/>
    </row>
    <row r="1688" spans="2:3" ht="28.05" customHeight="1" x14ac:dyDescent="0.2">
      <c r="B1688"/>
      <c r="C1688"/>
    </row>
    <row r="1689" spans="2:3" ht="28.05" customHeight="1" x14ac:dyDescent="0.2">
      <c r="B1689"/>
      <c r="C1689"/>
    </row>
    <row r="1690" spans="2:3" ht="28.05" customHeight="1" x14ac:dyDescent="0.2">
      <c r="B1690"/>
      <c r="C1690"/>
    </row>
    <row r="1691" spans="2:3" ht="28.05" customHeight="1" x14ac:dyDescent="0.2">
      <c r="B1691"/>
      <c r="C1691"/>
    </row>
    <row r="1692" spans="2:3" ht="28.05" customHeight="1" x14ac:dyDescent="0.2">
      <c r="B1692"/>
      <c r="C1692"/>
    </row>
    <row r="1693" spans="2:3" ht="28.05" customHeight="1" x14ac:dyDescent="0.2">
      <c r="B1693"/>
      <c r="C1693"/>
    </row>
    <row r="1694" spans="2:3" ht="28.05" customHeight="1" x14ac:dyDescent="0.2">
      <c r="B1694"/>
      <c r="C1694"/>
    </row>
    <row r="1695" spans="2:3" ht="28.05" customHeight="1" x14ac:dyDescent="0.2">
      <c r="B1695"/>
      <c r="C1695"/>
    </row>
    <row r="1696" spans="2:3" ht="28.05" customHeight="1" x14ac:dyDescent="0.2">
      <c r="B1696"/>
      <c r="C1696"/>
    </row>
    <row r="1697" spans="2:3" ht="28.05" customHeight="1" x14ac:dyDescent="0.2">
      <c r="B1697"/>
      <c r="C1697"/>
    </row>
    <row r="1698" spans="2:3" ht="28.05" customHeight="1" x14ac:dyDescent="0.2">
      <c r="B1698"/>
      <c r="C1698"/>
    </row>
    <row r="1699" spans="2:3" ht="28.05" customHeight="1" x14ac:dyDescent="0.2">
      <c r="B1699"/>
      <c r="C1699"/>
    </row>
    <row r="1700" spans="2:3" ht="28.05" customHeight="1" x14ac:dyDescent="0.2">
      <c r="B1700"/>
      <c r="C1700"/>
    </row>
    <row r="1701" spans="2:3" ht="28.05" customHeight="1" x14ac:dyDescent="0.2">
      <c r="B1701"/>
      <c r="C1701"/>
    </row>
    <row r="1702" spans="2:3" ht="28.05" customHeight="1" x14ac:dyDescent="0.2">
      <c r="B1702"/>
      <c r="C1702"/>
    </row>
    <row r="1703" spans="2:3" ht="28.05" customHeight="1" x14ac:dyDescent="0.2">
      <c r="B1703"/>
      <c r="C1703"/>
    </row>
    <row r="1704" spans="2:3" ht="28.05" customHeight="1" x14ac:dyDescent="0.2">
      <c r="B1704"/>
      <c r="C1704"/>
    </row>
    <row r="1705" spans="2:3" ht="28.05" customHeight="1" x14ac:dyDescent="0.2">
      <c r="B1705"/>
      <c r="C1705"/>
    </row>
    <row r="1706" spans="2:3" ht="28.05" customHeight="1" x14ac:dyDescent="0.2">
      <c r="B1706"/>
      <c r="C1706"/>
    </row>
    <row r="1707" spans="2:3" ht="28.05" customHeight="1" x14ac:dyDescent="0.2">
      <c r="B1707"/>
      <c r="C1707"/>
    </row>
    <row r="1708" spans="2:3" ht="28.05" customHeight="1" x14ac:dyDescent="0.2">
      <c r="B1708"/>
      <c r="C1708"/>
    </row>
    <row r="1709" spans="2:3" ht="28.05" customHeight="1" x14ac:dyDescent="0.2">
      <c r="B1709"/>
      <c r="C1709"/>
    </row>
    <row r="1710" spans="2:3" ht="28.05" customHeight="1" x14ac:dyDescent="0.2">
      <c r="B1710"/>
      <c r="C1710"/>
    </row>
    <row r="1711" spans="2:3" ht="28.05" customHeight="1" x14ac:dyDescent="0.2">
      <c r="B1711"/>
      <c r="C1711"/>
    </row>
    <row r="1712" spans="2:3" ht="28.05" customHeight="1" x14ac:dyDescent="0.2">
      <c r="B1712"/>
      <c r="C1712"/>
    </row>
    <row r="1713" spans="2:3" ht="28.05" customHeight="1" x14ac:dyDescent="0.2">
      <c r="B1713"/>
      <c r="C1713"/>
    </row>
    <row r="1714" spans="2:3" ht="28.05" customHeight="1" x14ac:dyDescent="0.2">
      <c r="B1714"/>
      <c r="C1714"/>
    </row>
    <row r="1715" spans="2:3" ht="28.05" customHeight="1" x14ac:dyDescent="0.2">
      <c r="B1715"/>
      <c r="C1715"/>
    </row>
    <row r="1716" spans="2:3" ht="28.05" customHeight="1" x14ac:dyDescent="0.2">
      <c r="B1716"/>
      <c r="C1716"/>
    </row>
    <row r="1717" spans="2:3" ht="28.05" customHeight="1" x14ac:dyDescent="0.2">
      <c r="B1717"/>
      <c r="C1717"/>
    </row>
    <row r="1718" spans="2:3" ht="28.05" customHeight="1" x14ac:dyDescent="0.2">
      <c r="B1718"/>
      <c r="C1718"/>
    </row>
    <row r="1719" spans="2:3" ht="28.05" customHeight="1" x14ac:dyDescent="0.2">
      <c r="B1719"/>
      <c r="C1719"/>
    </row>
    <row r="1720" spans="2:3" ht="28.05" customHeight="1" x14ac:dyDescent="0.2">
      <c r="B1720"/>
      <c r="C1720"/>
    </row>
    <row r="1721" spans="2:3" ht="28.05" customHeight="1" x14ac:dyDescent="0.2">
      <c r="B1721"/>
      <c r="C1721"/>
    </row>
    <row r="1722" spans="2:3" ht="28.05" customHeight="1" x14ac:dyDescent="0.2">
      <c r="B1722"/>
      <c r="C1722"/>
    </row>
    <row r="1723" spans="2:3" ht="28.05" customHeight="1" x14ac:dyDescent="0.2">
      <c r="B1723"/>
      <c r="C1723"/>
    </row>
    <row r="1724" spans="2:3" ht="28.05" customHeight="1" x14ac:dyDescent="0.2">
      <c r="B1724"/>
      <c r="C1724"/>
    </row>
    <row r="1725" spans="2:3" ht="28.05" customHeight="1" x14ac:dyDescent="0.2">
      <c r="B1725"/>
      <c r="C1725"/>
    </row>
    <row r="1726" spans="2:3" ht="28.05" customHeight="1" x14ac:dyDescent="0.2">
      <c r="B1726"/>
      <c r="C1726"/>
    </row>
    <row r="1727" spans="2:3" ht="28.05" customHeight="1" x14ac:dyDescent="0.2">
      <c r="B1727"/>
      <c r="C1727"/>
    </row>
    <row r="1728" spans="2:3" ht="28.05" customHeight="1" x14ac:dyDescent="0.2">
      <c r="B1728"/>
      <c r="C1728"/>
    </row>
    <row r="1729" spans="2:3" ht="28.05" customHeight="1" x14ac:dyDescent="0.2">
      <c r="B1729"/>
      <c r="C1729"/>
    </row>
    <row r="1730" spans="2:3" ht="28.05" customHeight="1" x14ac:dyDescent="0.2">
      <c r="B1730"/>
      <c r="C1730"/>
    </row>
    <row r="1731" spans="2:3" ht="28.05" customHeight="1" x14ac:dyDescent="0.2">
      <c r="B1731"/>
      <c r="C1731"/>
    </row>
    <row r="1732" spans="2:3" ht="28.05" customHeight="1" x14ac:dyDescent="0.2">
      <c r="B1732"/>
      <c r="C1732"/>
    </row>
    <row r="1733" spans="2:3" ht="28.05" customHeight="1" x14ac:dyDescent="0.2">
      <c r="B1733"/>
      <c r="C1733"/>
    </row>
    <row r="1734" spans="2:3" ht="28.05" customHeight="1" x14ac:dyDescent="0.2">
      <c r="B1734"/>
      <c r="C1734"/>
    </row>
    <row r="1735" spans="2:3" ht="28.05" customHeight="1" x14ac:dyDescent="0.2">
      <c r="B1735"/>
      <c r="C1735"/>
    </row>
    <row r="1736" spans="2:3" ht="28.05" customHeight="1" x14ac:dyDescent="0.2">
      <c r="B1736"/>
      <c r="C1736"/>
    </row>
    <row r="1737" spans="2:3" ht="28.05" customHeight="1" x14ac:dyDescent="0.2">
      <c r="B1737"/>
      <c r="C1737"/>
    </row>
    <row r="1738" spans="2:3" ht="28.05" customHeight="1" x14ac:dyDescent="0.2">
      <c r="B1738"/>
      <c r="C1738"/>
    </row>
    <row r="1739" spans="2:3" ht="28.05" customHeight="1" x14ac:dyDescent="0.2">
      <c r="B1739"/>
      <c r="C1739"/>
    </row>
    <row r="1740" spans="2:3" ht="28.05" customHeight="1" x14ac:dyDescent="0.2">
      <c r="B1740"/>
      <c r="C1740"/>
    </row>
    <row r="1741" spans="2:3" ht="28.05" customHeight="1" x14ac:dyDescent="0.2">
      <c r="B1741"/>
      <c r="C1741"/>
    </row>
    <row r="1742" spans="2:3" ht="28.05" customHeight="1" x14ac:dyDescent="0.2">
      <c r="B1742"/>
      <c r="C1742"/>
    </row>
    <row r="1743" spans="2:3" ht="28.05" customHeight="1" x14ac:dyDescent="0.2">
      <c r="B1743"/>
      <c r="C1743"/>
    </row>
    <row r="1744" spans="2:3" ht="28.05" customHeight="1" x14ac:dyDescent="0.2">
      <c r="B1744"/>
      <c r="C1744"/>
    </row>
    <row r="1745" spans="2:3" ht="28.05" customHeight="1" x14ac:dyDescent="0.2">
      <c r="B1745"/>
      <c r="C1745"/>
    </row>
    <row r="1746" spans="2:3" ht="28.05" customHeight="1" x14ac:dyDescent="0.2">
      <c r="B1746"/>
      <c r="C1746"/>
    </row>
    <row r="1747" spans="2:3" ht="28.05" customHeight="1" x14ac:dyDescent="0.2">
      <c r="B1747"/>
      <c r="C1747"/>
    </row>
    <row r="1748" spans="2:3" ht="28.05" customHeight="1" x14ac:dyDescent="0.2">
      <c r="B1748"/>
      <c r="C1748"/>
    </row>
    <row r="1749" spans="2:3" ht="28.05" customHeight="1" x14ac:dyDescent="0.2">
      <c r="B1749"/>
      <c r="C1749"/>
    </row>
    <row r="1750" spans="2:3" ht="28.05" customHeight="1" x14ac:dyDescent="0.2">
      <c r="B1750"/>
      <c r="C1750"/>
    </row>
    <row r="1751" spans="2:3" ht="28.05" customHeight="1" x14ac:dyDescent="0.2">
      <c r="B1751"/>
      <c r="C1751"/>
    </row>
    <row r="1752" spans="2:3" ht="28.05" customHeight="1" x14ac:dyDescent="0.2">
      <c r="B1752"/>
      <c r="C1752"/>
    </row>
    <row r="1753" spans="2:3" ht="28.05" customHeight="1" x14ac:dyDescent="0.2">
      <c r="B1753"/>
      <c r="C1753"/>
    </row>
    <row r="1754" spans="2:3" ht="28.05" customHeight="1" x14ac:dyDescent="0.2">
      <c r="B1754"/>
      <c r="C1754"/>
    </row>
    <row r="1755" spans="2:3" ht="28.05" customHeight="1" x14ac:dyDescent="0.2">
      <c r="B1755"/>
      <c r="C1755"/>
    </row>
    <row r="1756" spans="2:3" ht="28.05" customHeight="1" x14ac:dyDescent="0.2">
      <c r="B1756"/>
      <c r="C1756"/>
    </row>
    <row r="1757" spans="2:3" ht="28.05" customHeight="1" x14ac:dyDescent="0.2">
      <c r="B1757"/>
      <c r="C1757"/>
    </row>
    <row r="1758" spans="2:3" ht="28.05" customHeight="1" x14ac:dyDescent="0.2">
      <c r="B1758"/>
      <c r="C1758"/>
    </row>
    <row r="1759" spans="2:3" ht="28.05" customHeight="1" x14ac:dyDescent="0.2">
      <c r="B1759"/>
      <c r="C1759"/>
    </row>
    <row r="1760" spans="2:3" ht="28.05" customHeight="1" x14ac:dyDescent="0.2">
      <c r="B1760"/>
      <c r="C1760"/>
    </row>
    <row r="1761" spans="2:3" ht="28.05" customHeight="1" x14ac:dyDescent="0.2">
      <c r="B1761"/>
      <c r="C1761"/>
    </row>
    <row r="1762" spans="2:3" ht="28.05" customHeight="1" x14ac:dyDescent="0.2">
      <c r="B1762"/>
      <c r="C1762"/>
    </row>
    <row r="1763" spans="2:3" ht="28.05" customHeight="1" x14ac:dyDescent="0.2">
      <c r="B1763"/>
      <c r="C1763"/>
    </row>
    <row r="1764" spans="2:3" ht="28.05" customHeight="1" x14ac:dyDescent="0.2">
      <c r="B1764"/>
      <c r="C1764"/>
    </row>
    <row r="1765" spans="2:3" ht="28.05" customHeight="1" x14ac:dyDescent="0.2">
      <c r="B1765"/>
      <c r="C1765"/>
    </row>
    <row r="1766" spans="2:3" ht="28.05" customHeight="1" x14ac:dyDescent="0.2">
      <c r="B1766"/>
      <c r="C1766"/>
    </row>
    <row r="1767" spans="2:3" ht="28.05" customHeight="1" x14ac:dyDescent="0.2">
      <c r="B1767"/>
      <c r="C1767"/>
    </row>
    <row r="1768" spans="2:3" ht="28.05" customHeight="1" x14ac:dyDescent="0.2">
      <c r="B1768"/>
      <c r="C1768"/>
    </row>
    <row r="1769" spans="2:3" ht="28.05" customHeight="1" x14ac:dyDescent="0.2">
      <c r="B1769"/>
      <c r="C1769"/>
    </row>
    <row r="1770" spans="2:3" ht="28.05" customHeight="1" x14ac:dyDescent="0.2">
      <c r="B1770"/>
      <c r="C1770"/>
    </row>
    <row r="1771" spans="2:3" ht="28.05" customHeight="1" x14ac:dyDescent="0.2">
      <c r="B1771"/>
      <c r="C1771"/>
    </row>
    <row r="1772" spans="2:3" ht="28.05" customHeight="1" x14ac:dyDescent="0.2">
      <c r="B1772"/>
      <c r="C1772"/>
    </row>
    <row r="1773" spans="2:3" ht="28.05" customHeight="1" x14ac:dyDescent="0.2">
      <c r="B1773"/>
      <c r="C1773"/>
    </row>
    <row r="1774" spans="2:3" ht="28.05" customHeight="1" x14ac:dyDescent="0.2">
      <c r="B1774"/>
      <c r="C1774"/>
    </row>
    <row r="1775" spans="2:3" ht="28.05" customHeight="1" x14ac:dyDescent="0.2">
      <c r="B1775"/>
      <c r="C1775"/>
    </row>
    <row r="1776" spans="2:3" ht="28.05" customHeight="1" x14ac:dyDescent="0.2">
      <c r="B1776"/>
      <c r="C1776"/>
    </row>
    <row r="1777" spans="2:3" ht="28.05" customHeight="1" x14ac:dyDescent="0.2">
      <c r="B1777"/>
      <c r="C1777"/>
    </row>
    <row r="1778" spans="2:3" ht="28.05" customHeight="1" x14ac:dyDescent="0.2">
      <c r="B1778"/>
      <c r="C1778"/>
    </row>
    <row r="1779" spans="2:3" ht="28.05" customHeight="1" x14ac:dyDescent="0.2">
      <c r="B1779"/>
      <c r="C1779"/>
    </row>
    <row r="1780" spans="2:3" ht="28.05" customHeight="1" x14ac:dyDescent="0.2">
      <c r="B1780"/>
      <c r="C1780"/>
    </row>
    <row r="1781" spans="2:3" ht="28.05" customHeight="1" x14ac:dyDescent="0.2">
      <c r="B1781"/>
      <c r="C1781"/>
    </row>
    <row r="1782" spans="2:3" ht="28.05" customHeight="1" x14ac:dyDescent="0.2">
      <c r="B1782"/>
      <c r="C1782"/>
    </row>
    <row r="1783" spans="2:3" ht="28.05" customHeight="1" x14ac:dyDescent="0.2">
      <c r="B1783"/>
      <c r="C1783"/>
    </row>
    <row r="1784" spans="2:3" ht="28.05" customHeight="1" x14ac:dyDescent="0.2">
      <c r="B1784"/>
      <c r="C1784"/>
    </row>
    <row r="1785" spans="2:3" ht="28.05" customHeight="1" x14ac:dyDescent="0.2">
      <c r="B1785"/>
      <c r="C1785"/>
    </row>
    <row r="1786" spans="2:3" ht="28.05" customHeight="1" x14ac:dyDescent="0.2">
      <c r="B1786"/>
      <c r="C1786"/>
    </row>
    <row r="1787" spans="2:3" ht="28.05" customHeight="1" x14ac:dyDescent="0.2">
      <c r="B1787"/>
      <c r="C1787"/>
    </row>
    <row r="1788" spans="2:3" ht="28.05" customHeight="1" x14ac:dyDescent="0.2">
      <c r="B1788"/>
      <c r="C1788"/>
    </row>
    <row r="1789" spans="2:3" ht="28.05" customHeight="1" x14ac:dyDescent="0.2">
      <c r="B1789"/>
      <c r="C1789"/>
    </row>
    <row r="1790" spans="2:3" ht="28.05" customHeight="1" x14ac:dyDescent="0.2">
      <c r="B1790"/>
      <c r="C1790"/>
    </row>
    <row r="1791" spans="2:3" ht="28.05" customHeight="1" x14ac:dyDescent="0.2">
      <c r="B1791"/>
      <c r="C1791"/>
    </row>
    <row r="1792" spans="2:3" ht="28.05" customHeight="1" x14ac:dyDescent="0.2">
      <c r="B1792"/>
      <c r="C1792"/>
    </row>
    <row r="1793" spans="2:3" ht="28.05" customHeight="1" x14ac:dyDescent="0.2">
      <c r="B1793"/>
      <c r="C1793"/>
    </row>
    <row r="1794" spans="2:3" ht="28.05" customHeight="1" x14ac:dyDescent="0.2">
      <c r="B1794"/>
      <c r="C1794"/>
    </row>
    <row r="1795" spans="2:3" ht="28.05" customHeight="1" x14ac:dyDescent="0.2">
      <c r="B1795"/>
      <c r="C1795"/>
    </row>
    <row r="1796" spans="2:3" ht="28.05" customHeight="1" x14ac:dyDescent="0.2">
      <c r="B1796"/>
      <c r="C1796"/>
    </row>
    <row r="1797" spans="2:3" ht="28.05" customHeight="1" x14ac:dyDescent="0.2">
      <c r="B1797"/>
      <c r="C1797"/>
    </row>
    <row r="1798" spans="2:3" ht="28.05" customHeight="1" x14ac:dyDescent="0.2">
      <c r="B1798"/>
      <c r="C1798"/>
    </row>
    <row r="1799" spans="2:3" ht="28.05" customHeight="1" x14ac:dyDescent="0.2">
      <c r="B1799"/>
      <c r="C1799"/>
    </row>
    <row r="1800" spans="2:3" ht="28.05" customHeight="1" x14ac:dyDescent="0.2">
      <c r="B1800"/>
      <c r="C1800"/>
    </row>
    <row r="1801" spans="2:3" ht="28.05" customHeight="1" x14ac:dyDescent="0.2">
      <c r="B1801"/>
      <c r="C1801"/>
    </row>
    <row r="1802" spans="2:3" ht="28.05" customHeight="1" x14ac:dyDescent="0.2">
      <c r="B1802"/>
      <c r="C1802"/>
    </row>
    <row r="1803" spans="2:3" ht="28.05" customHeight="1" x14ac:dyDescent="0.2">
      <c r="B1803"/>
      <c r="C1803"/>
    </row>
    <row r="1804" spans="2:3" ht="28.05" customHeight="1" x14ac:dyDescent="0.2">
      <c r="B1804"/>
      <c r="C1804"/>
    </row>
    <row r="1805" spans="2:3" ht="28.05" customHeight="1" x14ac:dyDescent="0.2">
      <c r="B1805"/>
      <c r="C1805"/>
    </row>
    <row r="1806" spans="2:3" ht="28.05" customHeight="1" x14ac:dyDescent="0.2">
      <c r="B1806"/>
      <c r="C1806"/>
    </row>
    <row r="1807" spans="2:3" ht="28.05" customHeight="1" x14ac:dyDescent="0.2">
      <c r="B1807"/>
      <c r="C1807"/>
    </row>
    <row r="1808" spans="2:3" ht="28.05" customHeight="1" x14ac:dyDescent="0.2">
      <c r="B1808"/>
      <c r="C1808"/>
    </row>
    <row r="1809" spans="2:3" ht="28.05" customHeight="1" x14ac:dyDescent="0.2">
      <c r="B1809"/>
      <c r="C1809"/>
    </row>
    <row r="1810" spans="2:3" ht="28.05" customHeight="1" x14ac:dyDescent="0.2">
      <c r="B1810"/>
      <c r="C1810"/>
    </row>
    <row r="1811" spans="2:3" ht="28.05" customHeight="1" x14ac:dyDescent="0.2">
      <c r="B1811"/>
      <c r="C1811"/>
    </row>
    <row r="1812" spans="2:3" ht="28.05" customHeight="1" x14ac:dyDescent="0.2">
      <c r="B1812"/>
      <c r="C1812"/>
    </row>
    <row r="1813" spans="2:3" ht="28.05" customHeight="1" x14ac:dyDescent="0.2">
      <c r="B1813"/>
      <c r="C1813"/>
    </row>
    <row r="1814" spans="2:3" ht="28.05" customHeight="1" x14ac:dyDescent="0.2">
      <c r="B1814"/>
      <c r="C1814"/>
    </row>
    <row r="1815" spans="2:3" ht="28.05" customHeight="1" x14ac:dyDescent="0.2">
      <c r="B1815"/>
      <c r="C1815"/>
    </row>
    <row r="1816" spans="2:3" ht="28.05" customHeight="1" x14ac:dyDescent="0.2">
      <c r="B1816"/>
      <c r="C1816"/>
    </row>
    <row r="1817" spans="2:3" ht="28.05" customHeight="1" x14ac:dyDescent="0.2">
      <c r="B1817"/>
      <c r="C1817"/>
    </row>
    <row r="1818" spans="2:3" ht="28.05" customHeight="1" x14ac:dyDescent="0.2">
      <c r="B1818"/>
      <c r="C1818"/>
    </row>
    <row r="1819" spans="2:3" ht="28.05" customHeight="1" x14ac:dyDescent="0.2">
      <c r="B1819"/>
      <c r="C1819"/>
    </row>
    <row r="1820" spans="2:3" ht="28.05" customHeight="1" x14ac:dyDescent="0.2">
      <c r="B1820"/>
      <c r="C1820"/>
    </row>
    <row r="1821" spans="2:3" ht="28.05" customHeight="1" x14ac:dyDescent="0.2">
      <c r="B1821"/>
      <c r="C1821"/>
    </row>
    <row r="1822" spans="2:3" ht="28.05" customHeight="1" x14ac:dyDescent="0.2">
      <c r="B1822"/>
      <c r="C1822"/>
    </row>
    <row r="1823" spans="2:3" ht="28.05" customHeight="1" x14ac:dyDescent="0.2">
      <c r="B1823"/>
      <c r="C1823"/>
    </row>
    <row r="1824" spans="2:3" ht="28.05" customHeight="1" x14ac:dyDescent="0.2">
      <c r="B1824"/>
      <c r="C1824"/>
    </row>
    <row r="1825" spans="2:3" ht="28.05" customHeight="1" x14ac:dyDescent="0.2">
      <c r="B1825"/>
      <c r="C1825"/>
    </row>
    <row r="1826" spans="2:3" ht="28.05" customHeight="1" x14ac:dyDescent="0.2">
      <c r="B1826"/>
      <c r="C1826"/>
    </row>
    <row r="1827" spans="2:3" ht="28.05" customHeight="1" x14ac:dyDescent="0.2">
      <c r="B1827"/>
      <c r="C1827"/>
    </row>
    <row r="1828" spans="2:3" ht="28.05" customHeight="1" x14ac:dyDescent="0.2">
      <c r="B1828"/>
      <c r="C1828"/>
    </row>
    <row r="1829" spans="2:3" ht="28.05" customHeight="1" x14ac:dyDescent="0.2">
      <c r="B1829"/>
      <c r="C1829"/>
    </row>
    <row r="1830" spans="2:3" ht="28.05" customHeight="1" x14ac:dyDescent="0.2">
      <c r="B1830"/>
      <c r="C1830"/>
    </row>
    <row r="1831" spans="2:3" ht="28.05" customHeight="1" x14ac:dyDescent="0.2">
      <c r="B1831"/>
      <c r="C1831"/>
    </row>
    <row r="1832" spans="2:3" ht="28.05" customHeight="1" x14ac:dyDescent="0.2">
      <c r="B1832"/>
      <c r="C1832"/>
    </row>
    <row r="1833" spans="2:3" ht="28.05" customHeight="1" x14ac:dyDescent="0.2">
      <c r="B1833"/>
      <c r="C1833"/>
    </row>
    <row r="1834" spans="2:3" ht="28.05" customHeight="1" x14ac:dyDescent="0.2">
      <c r="B1834"/>
      <c r="C1834"/>
    </row>
    <row r="1835" spans="2:3" ht="28.05" customHeight="1" x14ac:dyDescent="0.2">
      <c r="B1835"/>
      <c r="C1835"/>
    </row>
    <row r="1836" spans="2:3" ht="28.05" customHeight="1" x14ac:dyDescent="0.2">
      <c r="B1836"/>
      <c r="C1836"/>
    </row>
    <row r="1837" spans="2:3" ht="28.05" customHeight="1" x14ac:dyDescent="0.2">
      <c r="B1837"/>
      <c r="C1837"/>
    </row>
    <row r="1838" spans="2:3" ht="28.05" customHeight="1" x14ac:dyDescent="0.2">
      <c r="B1838"/>
      <c r="C1838"/>
    </row>
    <row r="1839" spans="2:3" ht="28.05" customHeight="1" x14ac:dyDescent="0.2">
      <c r="B1839"/>
      <c r="C1839"/>
    </row>
    <row r="1840" spans="2:3" ht="28.05" customHeight="1" x14ac:dyDescent="0.2">
      <c r="B1840"/>
      <c r="C1840"/>
    </row>
    <row r="1841" spans="2:3" ht="28.05" customHeight="1" x14ac:dyDescent="0.2">
      <c r="B1841"/>
      <c r="C1841"/>
    </row>
    <row r="1842" spans="2:3" ht="28.05" customHeight="1" x14ac:dyDescent="0.2">
      <c r="B1842"/>
      <c r="C1842"/>
    </row>
    <row r="1843" spans="2:3" ht="28.05" customHeight="1" x14ac:dyDescent="0.2">
      <c r="B1843"/>
      <c r="C1843"/>
    </row>
    <row r="1844" spans="2:3" ht="28.05" customHeight="1" x14ac:dyDescent="0.2">
      <c r="B1844"/>
      <c r="C1844"/>
    </row>
    <row r="1845" spans="2:3" ht="28.05" customHeight="1" x14ac:dyDescent="0.2">
      <c r="B1845"/>
      <c r="C1845"/>
    </row>
    <row r="1846" spans="2:3" ht="28.05" customHeight="1" x14ac:dyDescent="0.2">
      <c r="B1846"/>
      <c r="C1846"/>
    </row>
    <row r="1847" spans="2:3" ht="28.05" customHeight="1" x14ac:dyDescent="0.2">
      <c r="B1847"/>
      <c r="C1847"/>
    </row>
    <row r="1848" spans="2:3" ht="28.05" customHeight="1" x14ac:dyDescent="0.2">
      <c r="B1848"/>
      <c r="C1848"/>
    </row>
    <row r="1849" spans="2:3" ht="28.05" customHeight="1" x14ac:dyDescent="0.2">
      <c r="B1849"/>
      <c r="C1849"/>
    </row>
    <row r="1850" spans="2:3" ht="28.05" customHeight="1" x14ac:dyDescent="0.2">
      <c r="B1850"/>
      <c r="C1850"/>
    </row>
    <row r="1851" spans="2:3" ht="28.05" customHeight="1" x14ac:dyDescent="0.2">
      <c r="B1851"/>
      <c r="C1851"/>
    </row>
    <row r="1852" spans="2:3" ht="28.05" customHeight="1" x14ac:dyDescent="0.2">
      <c r="B1852"/>
      <c r="C1852"/>
    </row>
    <row r="1853" spans="2:3" ht="28.05" customHeight="1" x14ac:dyDescent="0.2">
      <c r="B1853"/>
      <c r="C1853"/>
    </row>
    <row r="1854" spans="2:3" ht="28.05" customHeight="1" x14ac:dyDescent="0.2">
      <c r="B1854"/>
      <c r="C1854"/>
    </row>
    <row r="1855" spans="2:3" ht="28.05" customHeight="1" x14ac:dyDescent="0.2">
      <c r="B1855"/>
      <c r="C1855"/>
    </row>
    <row r="1856" spans="2:3" ht="28.05" customHeight="1" x14ac:dyDescent="0.2">
      <c r="B1856"/>
      <c r="C1856"/>
    </row>
    <row r="1857" spans="2:3" ht="28.05" customHeight="1" x14ac:dyDescent="0.2">
      <c r="B1857"/>
      <c r="C1857"/>
    </row>
    <row r="1858" spans="2:3" ht="28.05" customHeight="1" x14ac:dyDescent="0.2">
      <c r="B1858"/>
      <c r="C1858"/>
    </row>
    <row r="1859" spans="2:3" ht="28.05" customHeight="1" x14ac:dyDescent="0.2">
      <c r="B1859"/>
      <c r="C1859"/>
    </row>
    <row r="1860" spans="2:3" ht="28.05" customHeight="1" x14ac:dyDescent="0.2">
      <c r="B1860"/>
      <c r="C1860"/>
    </row>
    <row r="1861" spans="2:3" ht="28.05" customHeight="1" x14ac:dyDescent="0.2">
      <c r="B1861"/>
      <c r="C1861"/>
    </row>
    <row r="1862" spans="2:3" ht="28.05" customHeight="1" x14ac:dyDescent="0.2">
      <c r="B1862"/>
      <c r="C1862"/>
    </row>
    <row r="1863" spans="2:3" ht="28.05" customHeight="1" x14ac:dyDescent="0.2">
      <c r="B1863"/>
      <c r="C1863"/>
    </row>
    <row r="1864" spans="2:3" ht="28.05" customHeight="1" x14ac:dyDescent="0.2">
      <c r="B1864"/>
      <c r="C1864"/>
    </row>
    <row r="1865" spans="2:3" ht="28.05" customHeight="1" x14ac:dyDescent="0.2">
      <c r="B1865"/>
      <c r="C1865"/>
    </row>
    <row r="1866" spans="2:3" ht="28.05" customHeight="1" x14ac:dyDescent="0.2">
      <c r="B1866"/>
      <c r="C1866"/>
    </row>
    <row r="1867" spans="2:3" ht="28.05" customHeight="1" x14ac:dyDescent="0.2">
      <c r="B1867"/>
      <c r="C1867"/>
    </row>
    <row r="1868" spans="2:3" ht="28.05" customHeight="1" x14ac:dyDescent="0.2">
      <c r="B1868"/>
      <c r="C1868"/>
    </row>
    <row r="1869" spans="2:3" ht="28.05" customHeight="1" x14ac:dyDescent="0.2">
      <c r="B1869"/>
      <c r="C1869"/>
    </row>
    <row r="1870" spans="2:3" ht="28.05" customHeight="1" x14ac:dyDescent="0.2">
      <c r="B1870"/>
      <c r="C1870"/>
    </row>
    <row r="1871" spans="2:3" ht="28.05" customHeight="1" x14ac:dyDescent="0.2">
      <c r="B1871"/>
      <c r="C1871"/>
    </row>
    <row r="1872" spans="2:3" ht="28.05" customHeight="1" x14ac:dyDescent="0.2">
      <c r="B1872"/>
      <c r="C1872"/>
    </row>
    <row r="1873" spans="2:3" ht="28.05" customHeight="1" x14ac:dyDescent="0.2">
      <c r="B1873"/>
      <c r="C1873"/>
    </row>
    <row r="1874" spans="2:3" ht="28.05" customHeight="1" x14ac:dyDescent="0.2">
      <c r="B1874"/>
      <c r="C1874"/>
    </row>
    <row r="1875" spans="2:3" ht="28.05" customHeight="1" x14ac:dyDescent="0.2">
      <c r="B1875"/>
      <c r="C1875"/>
    </row>
    <row r="1876" spans="2:3" ht="28.05" customHeight="1" x14ac:dyDescent="0.2">
      <c r="B1876"/>
      <c r="C1876"/>
    </row>
    <row r="1877" spans="2:3" ht="28.05" customHeight="1" x14ac:dyDescent="0.2">
      <c r="B1877"/>
      <c r="C1877"/>
    </row>
    <row r="1878" spans="2:3" ht="28.05" customHeight="1" x14ac:dyDescent="0.2">
      <c r="B1878"/>
      <c r="C1878"/>
    </row>
    <row r="1879" spans="2:3" ht="28.05" customHeight="1" x14ac:dyDescent="0.2">
      <c r="B1879"/>
      <c r="C1879"/>
    </row>
    <row r="1880" spans="2:3" ht="28.05" customHeight="1" x14ac:dyDescent="0.2">
      <c r="B1880"/>
      <c r="C1880"/>
    </row>
    <row r="1881" spans="2:3" ht="28.05" customHeight="1" x14ac:dyDescent="0.2">
      <c r="B1881"/>
      <c r="C1881"/>
    </row>
    <row r="1882" spans="2:3" ht="28.05" customHeight="1" x14ac:dyDescent="0.2">
      <c r="B1882"/>
      <c r="C1882"/>
    </row>
    <row r="1883" spans="2:3" ht="28.05" customHeight="1" x14ac:dyDescent="0.2">
      <c r="B1883"/>
      <c r="C1883"/>
    </row>
    <row r="1884" spans="2:3" ht="28.05" customHeight="1" x14ac:dyDescent="0.2">
      <c r="B1884"/>
      <c r="C1884"/>
    </row>
    <row r="1885" spans="2:3" ht="28.05" customHeight="1" x14ac:dyDescent="0.2">
      <c r="B1885"/>
      <c r="C1885"/>
    </row>
    <row r="1886" spans="2:3" ht="28.05" customHeight="1" x14ac:dyDescent="0.2">
      <c r="B1886"/>
      <c r="C1886"/>
    </row>
    <row r="1887" spans="2:3" ht="28.05" customHeight="1" x14ac:dyDescent="0.2">
      <c r="B1887"/>
      <c r="C1887"/>
    </row>
    <row r="1888" spans="2:3" ht="28.05" customHeight="1" x14ac:dyDescent="0.2">
      <c r="B1888"/>
      <c r="C1888"/>
    </row>
    <row r="1889" spans="2:3" ht="28.05" customHeight="1" x14ac:dyDescent="0.2">
      <c r="B1889"/>
      <c r="C1889"/>
    </row>
    <row r="1890" spans="2:3" ht="28.05" customHeight="1" x14ac:dyDescent="0.2">
      <c r="B1890"/>
      <c r="C1890"/>
    </row>
    <row r="1891" spans="2:3" ht="28.05" customHeight="1" x14ac:dyDescent="0.2">
      <c r="B1891"/>
      <c r="C1891"/>
    </row>
    <row r="1892" spans="2:3" ht="28.05" customHeight="1" x14ac:dyDescent="0.2">
      <c r="B1892"/>
      <c r="C1892"/>
    </row>
    <row r="1893" spans="2:3" ht="28.05" customHeight="1" x14ac:dyDescent="0.2">
      <c r="B1893"/>
      <c r="C1893"/>
    </row>
    <row r="1894" spans="2:3" ht="28.05" customHeight="1" x14ac:dyDescent="0.2">
      <c r="B1894"/>
      <c r="C1894"/>
    </row>
    <row r="1895" spans="2:3" ht="28.05" customHeight="1" x14ac:dyDescent="0.2">
      <c r="B1895"/>
      <c r="C1895"/>
    </row>
    <row r="1896" spans="2:3" ht="28.05" customHeight="1" x14ac:dyDescent="0.2">
      <c r="B1896"/>
      <c r="C1896"/>
    </row>
    <row r="1897" spans="2:3" ht="28.05" customHeight="1" x14ac:dyDescent="0.2">
      <c r="B1897"/>
      <c r="C1897"/>
    </row>
    <row r="1898" spans="2:3" ht="28.05" customHeight="1" x14ac:dyDescent="0.2">
      <c r="B1898"/>
      <c r="C1898"/>
    </row>
    <row r="1899" spans="2:3" ht="28.05" customHeight="1" x14ac:dyDescent="0.2">
      <c r="B1899"/>
      <c r="C1899"/>
    </row>
    <row r="1900" spans="2:3" ht="28.05" customHeight="1" x14ac:dyDescent="0.2">
      <c r="B1900"/>
      <c r="C1900"/>
    </row>
    <row r="1901" spans="2:3" ht="28.05" customHeight="1" x14ac:dyDescent="0.2">
      <c r="B1901"/>
      <c r="C1901"/>
    </row>
    <row r="1902" spans="2:3" ht="28.05" customHeight="1" x14ac:dyDescent="0.2">
      <c r="B1902"/>
      <c r="C1902"/>
    </row>
    <row r="1903" spans="2:3" ht="28.05" customHeight="1" x14ac:dyDescent="0.2">
      <c r="B1903"/>
      <c r="C1903"/>
    </row>
    <row r="1904" spans="2:3" ht="28.05" customHeight="1" x14ac:dyDescent="0.2">
      <c r="B1904"/>
      <c r="C1904"/>
    </row>
    <row r="1905" spans="2:3" ht="28.05" customHeight="1" x14ac:dyDescent="0.2">
      <c r="B1905"/>
      <c r="C1905"/>
    </row>
    <row r="1906" spans="2:3" ht="28.05" customHeight="1" x14ac:dyDescent="0.2">
      <c r="B1906"/>
      <c r="C1906"/>
    </row>
    <row r="1907" spans="2:3" ht="28.05" customHeight="1" x14ac:dyDescent="0.2">
      <c r="B1907"/>
      <c r="C1907"/>
    </row>
    <row r="1908" spans="2:3" ht="28.05" customHeight="1" x14ac:dyDescent="0.2">
      <c r="B1908"/>
      <c r="C1908"/>
    </row>
    <row r="1909" spans="2:3" ht="28.05" customHeight="1" x14ac:dyDescent="0.2">
      <c r="B1909"/>
      <c r="C1909"/>
    </row>
    <row r="1910" spans="2:3" ht="28.05" customHeight="1" x14ac:dyDescent="0.2">
      <c r="B1910"/>
      <c r="C1910"/>
    </row>
    <row r="1911" spans="2:3" ht="28.05" customHeight="1" x14ac:dyDescent="0.2">
      <c r="B1911"/>
      <c r="C1911"/>
    </row>
    <row r="1912" spans="2:3" ht="28.05" customHeight="1" x14ac:dyDescent="0.2">
      <c r="B1912"/>
      <c r="C1912"/>
    </row>
    <row r="1913" spans="2:3" ht="28.05" customHeight="1" x14ac:dyDescent="0.2">
      <c r="B1913"/>
      <c r="C1913"/>
    </row>
    <row r="1914" spans="2:3" ht="28.05" customHeight="1" x14ac:dyDescent="0.2">
      <c r="B1914"/>
      <c r="C1914"/>
    </row>
    <row r="1915" spans="2:3" ht="28.05" customHeight="1" x14ac:dyDescent="0.2">
      <c r="B1915"/>
      <c r="C1915"/>
    </row>
    <row r="1916" spans="2:3" ht="28.05" customHeight="1" x14ac:dyDescent="0.2">
      <c r="B1916"/>
      <c r="C1916"/>
    </row>
    <row r="1917" spans="2:3" ht="28.05" customHeight="1" x14ac:dyDescent="0.2">
      <c r="B1917"/>
      <c r="C1917"/>
    </row>
    <row r="1918" spans="2:3" ht="28.05" customHeight="1" x14ac:dyDescent="0.2">
      <c r="B1918"/>
      <c r="C1918"/>
    </row>
    <row r="1919" spans="2:3" ht="28.05" customHeight="1" x14ac:dyDescent="0.2">
      <c r="B1919"/>
      <c r="C1919"/>
    </row>
    <row r="1920" spans="2:3" ht="28.05" customHeight="1" x14ac:dyDescent="0.2">
      <c r="B1920"/>
      <c r="C1920"/>
    </row>
    <row r="1921" spans="2:3" ht="28.05" customHeight="1" x14ac:dyDescent="0.2">
      <c r="B1921"/>
      <c r="C1921"/>
    </row>
    <row r="1922" spans="2:3" ht="28.05" customHeight="1" x14ac:dyDescent="0.2">
      <c r="B1922"/>
      <c r="C1922"/>
    </row>
    <row r="1923" spans="2:3" ht="28.05" customHeight="1" x14ac:dyDescent="0.2">
      <c r="B1923"/>
      <c r="C1923"/>
    </row>
    <row r="1924" spans="2:3" ht="28.05" customHeight="1" x14ac:dyDescent="0.2">
      <c r="B1924"/>
      <c r="C1924"/>
    </row>
    <row r="1925" spans="2:3" ht="28.05" customHeight="1" x14ac:dyDescent="0.2">
      <c r="B1925"/>
      <c r="C1925"/>
    </row>
    <row r="1926" spans="2:3" ht="28.05" customHeight="1" x14ac:dyDescent="0.2">
      <c r="B1926"/>
      <c r="C1926"/>
    </row>
    <row r="1927" spans="2:3" ht="28.05" customHeight="1" x14ac:dyDescent="0.2">
      <c r="B1927"/>
      <c r="C1927"/>
    </row>
    <row r="1928" spans="2:3" ht="28.05" customHeight="1" x14ac:dyDescent="0.2">
      <c r="B1928"/>
      <c r="C1928"/>
    </row>
    <row r="1929" spans="2:3" ht="28.05" customHeight="1" x14ac:dyDescent="0.2">
      <c r="B1929"/>
      <c r="C1929"/>
    </row>
    <row r="1930" spans="2:3" ht="28.05" customHeight="1" x14ac:dyDescent="0.2">
      <c r="B1930"/>
      <c r="C1930"/>
    </row>
    <row r="1931" spans="2:3" ht="28.05" customHeight="1" x14ac:dyDescent="0.2">
      <c r="B1931"/>
      <c r="C1931"/>
    </row>
    <row r="1932" spans="2:3" ht="28.05" customHeight="1" x14ac:dyDescent="0.2">
      <c r="B1932"/>
      <c r="C1932"/>
    </row>
    <row r="1933" spans="2:3" ht="28.05" customHeight="1" x14ac:dyDescent="0.2">
      <c r="B1933"/>
      <c r="C1933"/>
    </row>
    <row r="1934" spans="2:3" ht="28.05" customHeight="1" x14ac:dyDescent="0.2">
      <c r="B1934"/>
      <c r="C1934"/>
    </row>
    <row r="1935" spans="2:3" ht="28.05" customHeight="1" x14ac:dyDescent="0.2">
      <c r="B1935"/>
      <c r="C1935"/>
    </row>
    <row r="1936" spans="2:3" ht="28.05" customHeight="1" x14ac:dyDescent="0.2">
      <c r="B1936"/>
      <c r="C1936"/>
    </row>
    <row r="1937" spans="2:3" ht="28.05" customHeight="1" x14ac:dyDescent="0.2">
      <c r="B1937"/>
      <c r="C1937"/>
    </row>
    <row r="1938" spans="2:3" ht="28.05" customHeight="1" x14ac:dyDescent="0.2">
      <c r="B1938"/>
      <c r="C1938"/>
    </row>
    <row r="1939" spans="2:3" ht="28.05" customHeight="1" x14ac:dyDescent="0.2">
      <c r="B1939"/>
      <c r="C1939"/>
    </row>
    <row r="1940" spans="2:3" ht="28.05" customHeight="1" x14ac:dyDescent="0.2">
      <c r="B1940"/>
      <c r="C1940"/>
    </row>
    <row r="1941" spans="2:3" ht="28.05" customHeight="1" x14ac:dyDescent="0.2">
      <c r="B1941"/>
      <c r="C1941"/>
    </row>
    <row r="1942" spans="2:3" ht="28.05" customHeight="1" x14ac:dyDescent="0.2">
      <c r="B1942"/>
      <c r="C1942"/>
    </row>
    <row r="1943" spans="2:3" ht="28.05" customHeight="1" x14ac:dyDescent="0.2">
      <c r="B1943"/>
      <c r="C1943"/>
    </row>
    <row r="1944" spans="2:3" ht="28.05" customHeight="1" x14ac:dyDescent="0.2">
      <c r="B1944"/>
      <c r="C1944"/>
    </row>
    <row r="1945" spans="2:3" ht="28.05" customHeight="1" x14ac:dyDescent="0.2">
      <c r="B1945"/>
      <c r="C1945"/>
    </row>
    <row r="1946" spans="2:3" ht="28.05" customHeight="1" x14ac:dyDescent="0.2">
      <c r="B1946"/>
      <c r="C1946"/>
    </row>
    <row r="1947" spans="2:3" ht="28.05" customHeight="1" x14ac:dyDescent="0.2">
      <c r="B1947"/>
      <c r="C1947"/>
    </row>
    <row r="1948" spans="2:3" ht="28.05" customHeight="1" x14ac:dyDescent="0.2">
      <c r="B1948"/>
      <c r="C1948"/>
    </row>
    <row r="1949" spans="2:3" ht="28.05" customHeight="1" x14ac:dyDescent="0.2">
      <c r="B1949"/>
      <c r="C1949"/>
    </row>
    <row r="1950" spans="2:3" ht="28.05" customHeight="1" x14ac:dyDescent="0.2">
      <c r="B1950"/>
      <c r="C1950"/>
    </row>
    <row r="1951" spans="2:3" ht="28.05" customHeight="1" x14ac:dyDescent="0.2">
      <c r="B1951"/>
      <c r="C1951"/>
    </row>
    <row r="1952" spans="2:3" ht="28.05" customHeight="1" x14ac:dyDescent="0.2">
      <c r="B1952"/>
      <c r="C1952"/>
    </row>
    <row r="1953" spans="2:3" ht="28.05" customHeight="1" x14ac:dyDescent="0.2">
      <c r="B1953"/>
      <c r="C1953"/>
    </row>
    <row r="1954" spans="2:3" ht="28.05" customHeight="1" x14ac:dyDescent="0.2">
      <c r="B1954"/>
      <c r="C1954"/>
    </row>
    <row r="1955" spans="2:3" ht="28.05" customHeight="1" x14ac:dyDescent="0.2">
      <c r="B1955"/>
      <c r="C1955"/>
    </row>
    <row r="1956" spans="2:3" ht="28.05" customHeight="1" x14ac:dyDescent="0.2">
      <c r="B1956"/>
      <c r="C1956"/>
    </row>
    <row r="1957" spans="2:3" ht="28.05" customHeight="1" x14ac:dyDescent="0.2">
      <c r="B1957"/>
      <c r="C1957"/>
    </row>
    <row r="1958" spans="2:3" ht="28.05" customHeight="1" x14ac:dyDescent="0.2">
      <c r="B1958"/>
      <c r="C1958"/>
    </row>
    <row r="1959" spans="2:3" ht="28.05" customHeight="1" x14ac:dyDescent="0.2">
      <c r="B1959"/>
      <c r="C1959"/>
    </row>
    <row r="1960" spans="2:3" ht="28.05" customHeight="1" x14ac:dyDescent="0.2">
      <c r="B1960"/>
      <c r="C1960"/>
    </row>
    <row r="1961" spans="2:3" ht="28.05" customHeight="1" x14ac:dyDescent="0.2">
      <c r="B1961"/>
      <c r="C1961"/>
    </row>
    <row r="1962" spans="2:3" ht="28.05" customHeight="1" x14ac:dyDescent="0.2">
      <c r="B1962"/>
      <c r="C1962"/>
    </row>
    <row r="1963" spans="2:3" ht="28.05" customHeight="1" x14ac:dyDescent="0.2">
      <c r="B1963"/>
      <c r="C1963"/>
    </row>
    <row r="1964" spans="2:3" ht="28.05" customHeight="1" x14ac:dyDescent="0.2">
      <c r="B1964"/>
      <c r="C1964"/>
    </row>
    <row r="1965" spans="2:3" ht="28.05" customHeight="1" x14ac:dyDescent="0.2">
      <c r="B1965"/>
      <c r="C1965"/>
    </row>
    <row r="1966" spans="2:3" ht="28.05" customHeight="1" x14ac:dyDescent="0.2">
      <c r="B1966"/>
      <c r="C1966"/>
    </row>
    <row r="1967" spans="2:3" ht="28.05" customHeight="1" x14ac:dyDescent="0.2">
      <c r="B1967"/>
      <c r="C1967"/>
    </row>
    <row r="1968" spans="2:3" ht="28.05" customHeight="1" x14ac:dyDescent="0.2">
      <c r="B1968"/>
      <c r="C1968"/>
    </row>
    <row r="1969" spans="2:3" ht="28.05" customHeight="1" x14ac:dyDescent="0.2">
      <c r="B1969"/>
      <c r="C1969"/>
    </row>
    <row r="1970" spans="2:3" ht="28.05" customHeight="1" x14ac:dyDescent="0.2">
      <c r="B1970"/>
      <c r="C1970"/>
    </row>
    <row r="1971" spans="2:3" ht="28.05" customHeight="1" x14ac:dyDescent="0.2">
      <c r="B1971"/>
      <c r="C1971"/>
    </row>
    <row r="1972" spans="2:3" ht="28.05" customHeight="1" x14ac:dyDescent="0.2">
      <c r="B1972"/>
      <c r="C1972"/>
    </row>
    <row r="1973" spans="2:3" ht="28.05" customHeight="1" x14ac:dyDescent="0.2">
      <c r="B1973"/>
      <c r="C1973"/>
    </row>
    <row r="1974" spans="2:3" ht="28.05" customHeight="1" x14ac:dyDescent="0.2">
      <c r="B1974"/>
      <c r="C1974"/>
    </row>
    <row r="1975" spans="2:3" ht="28.05" customHeight="1" x14ac:dyDescent="0.2">
      <c r="B1975"/>
      <c r="C1975"/>
    </row>
    <row r="1976" spans="2:3" ht="28.05" customHeight="1" x14ac:dyDescent="0.2">
      <c r="B1976"/>
      <c r="C1976"/>
    </row>
    <row r="1977" spans="2:3" ht="28.05" customHeight="1" x14ac:dyDescent="0.2">
      <c r="B1977"/>
      <c r="C1977"/>
    </row>
    <row r="1978" spans="2:3" ht="28.05" customHeight="1" x14ac:dyDescent="0.2">
      <c r="B1978"/>
      <c r="C1978"/>
    </row>
    <row r="1979" spans="2:3" ht="28.05" customHeight="1" x14ac:dyDescent="0.2">
      <c r="B1979"/>
      <c r="C1979"/>
    </row>
    <row r="1980" spans="2:3" ht="28.05" customHeight="1" x14ac:dyDescent="0.2">
      <c r="B1980"/>
      <c r="C1980"/>
    </row>
    <row r="1981" spans="2:3" ht="28.05" customHeight="1" x14ac:dyDescent="0.2">
      <c r="B1981"/>
      <c r="C1981"/>
    </row>
    <row r="1982" spans="2:3" ht="28.05" customHeight="1" x14ac:dyDescent="0.2">
      <c r="B1982"/>
      <c r="C1982"/>
    </row>
    <row r="1983" spans="2:3" ht="28.05" customHeight="1" x14ac:dyDescent="0.2">
      <c r="B1983"/>
      <c r="C1983"/>
    </row>
    <row r="1984" spans="2:3" ht="28.05" customHeight="1" x14ac:dyDescent="0.2">
      <c r="B1984"/>
      <c r="C1984"/>
    </row>
    <row r="1985" spans="2:3" ht="28.05" customHeight="1" x14ac:dyDescent="0.2">
      <c r="B1985"/>
      <c r="C1985"/>
    </row>
    <row r="1986" spans="2:3" ht="28.05" customHeight="1" x14ac:dyDescent="0.2">
      <c r="B1986"/>
      <c r="C1986"/>
    </row>
    <row r="1987" spans="2:3" ht="28.05" customHeight="1" x14ac:dyDescent="0.2">
      <c r="B1987"/>
      <c r="C1987"/>
    </row>
    <row r="1988" spans="2:3" ht="28.05" customHeight="1" x14ac:dyDescent="0.2">
      <c r="B1988"/>
      <c r="C1988"/>
    </row>
    <row r="1989" spans="2:3" ht="28.05" customHeight="1" x14ac:dyDescent="0.2">
      <c r="B1989"/>
      <c r="C1989"/>
    </row>
    <row r="1990" spans="2:3" ht="28.05" customHeight="1" x14ac:dyDescent="0.2">
      <c r="B1990"/>
      <c r="C1990"/>
    </row>
    <row r="1991" spans="2:3" ht="28.05" customHeight="1" x14ac:dyDescent="0.2">
      <c r="B1991"/>
      <c r="C1991"/>
    </row>
    <row r="1992" spans="2:3" ht="28.05" customHeight="1" x14ac:dyDescent="0.2">
      <c r="B1992"/>
      <c r="C1992"/>
    </row>
    <row r="1993" spans="2:3" ht="28.05" customHeight="1" x14ac:dyDescent="0.2">
      <c r="B1993"/>
      <c r="C1993"/>
    </row>
    <row r="1994" spans="2:3" ht="28.05" customHeight="1" x14ac:dyDescent="0.2">
      <c r="B1994"/>
      <c r="C1994"/>
    </row>
    <row r="1995" spans="2:3" ht="28.05" customHeight="1" x14ac:dyDescent="0.2">
      <c r="B1995"/>
      <c r="C1995"/>
    </row>
    <row r="1996" spans="2:3" ht="28.05" customHeight="1" x14ac:dyDescent="0.2">
      <c r="B1996"/>
      <c r="C1996"/>
    </row>
    <row r="1997" spans="2:3" ht="28.05" customHeight="1" x14ac:dyDescent="0.2">
      <c r="B1997"/>
      <c r="C1997"/>
    </row>
    <row r="1998" spans="2:3" ht="28.05" customHeight="1" x14ac:dyDescent="0.2">
      <c r="B1998"/>
      <c r="C1998"/>
    </row>
    <row r="1999" spans="2:3" ht="28.05" customHeight="1" x14ac:dyDescent="0.2">
      <c r="B1999"/>
      <c r="C1999"/>
    </row>
    <row r="2000" spans="2:3" ht="28.05" customHeight="1" x14ac:dyDescent="0.2">
      <c r="B2000"/>
      <c r="C2000"/>
    </row>
    <row r="2001" spans="2:3" ht="28.05" customHeight="1" x14ac:dyDescent="0.2">
      <c r="B2001"/>
      <c r="C2001"/>
    </row>
    <row r="2002" spans="2:3" ht="28.05" customHeight="1" x14ac:dyDescent="0.2">
      <c r="B2002"/>
      <c r="C2002"/>
    </row>
    <row r="2003" spans="2:3" ht="28.05" customHeight="1" x14ac:dyDescent="0.2">
      <c r="B2003"/>
      <c r="C2003"/>
    </row>
    <row r="2004" spans="2:3" ht="28.05" customHeight="1" x14ac:dyDescent="0.2">
      <c r="B2004"/>
      <c r="C2004"/>
    </row>
    <row r="2005" spans="2:3" ht="28.05" customHeight="1" x14ac:dyDescent="0.2">
      <c r="B2005"/>
      <c r="C2005"/>
    </row>
    <row r="2006" spans="2:3" ht="28.05" customHeight="1" x14ac:dyDescent="0.2">
      <c r="B2006"/>
      <c r="C2006"/>
    </row>
    <row r="2007" spans="2:3" ht="28.05" customHeight="1" x14ac:dyDescent="0.2">
      <c r="B2007"/>
      <c r="C2007"/>
    </row>
    <row r="2008" spans="2:3" ht="28.05" customHeight="1" x14ac:dyDescent="0.2">
      <c r="B2008"/>
      <c r="C2008"/>
    </row>
    <row r="2009" spans="2:3" ht="28.05" customHeight="1" x14ac:dyDescent="0.2">
      <c r="B2009"/>
      <c r="C2009"/>
    </row>
    <row r="2010" spans="2:3" ht="28.05" customHeight="1" x14ac:dyDescent="0.2">
      <c r="B2010"/>
      <c r="C2010"/>
    </row>
    <row r="2011" spans="2:3" ht="28.05" customHeight="1" x14ac:dyDescent="0.2">
      <c r="B2011"/>
      <c r="C2011"/>
    </row>
    <row r="2012" spans="2:3" ht="28.05" customHeight="1" x14ac:dyDescent="0.2">
      <c r="B2012"/>
      <c r="C2012"/>
    </row>
    <row r="2013" spans="2:3" ht="28.05" customHeight="1" x14ac:dyDescent="0.2">
      <c r="B2013"/>
      <c r="C2013"/>
    </row>
    <row r="2014" spans="2:3" ht="28.05" customHeight="1" x14ac:dyDescent="0.2">
      <c r="B2014"/>
      <c r="C2014"/>
    </row>
    <row r="2015" spans="2:3" ht="28.05" customHeight="1" x14ac:dyDescent="0.2">
      <c r="B2015"/>
      <c r="C2015"/>
    </row>
    <row r="2016" spans="2:3" ht="28.05" customHeight="1" x14ac:dyDescent="0.2">
      <c r="B2016"/>
      <c r="C2016"/>
    </row>
    <row r="2017" spans="2:3" ht="28.05" customHeight="1" x14ac:dyDescent="0.2">
      <c r="B2017"/>
      <c r="C2017"/>
    </row>
    <row r="2018" spans="2:3" ht="28.05" customHeight="1" x14ac:dyDescent="0.2">
      <c r="B2018"/>
      <c r="C2018"/>
    </row>
    <row r="2019" spans="2:3" ht="28.05" customHeight="1" x14ac:dyDescent="0.2">
      <c r="B2019"/>
      <c r="C2019"/>
    </row>
    <row r="2020" spans="2:3" ht="28.05" customHeight="1" x14ac:dyDescent="0.2">
      <c r="B2020"/>
      <c r="C2020"/>
    </row>
    <row r="2021" spans="2:3" ht="28.05" customHeight="1" x14ac:dyDescent="0.2">
      <c r="B2021"/>
      <c r="C2021"/>
    </row>
    <row r="2022" spans="2:3" ht="28.05" customHeight="1" x14ac:dyDescent="0.2">
      <c r="B2022"/>
      <c r="C2022"/>
    </row>
    <row r="2023" spans="2:3" ht="28.05" customHeight="1" x14ac:dyDescent="0.2">
      <c r="B2023"/>
      <c r="C2023"/>
    </row>
    <row r="2024" spans="2:3" ht="28.05" customHeight="1" x14ac:dyDescent="0.2">
      <c r="B2024"/>
      <c r="C2024"/>
    </row>
    <row r="2025" spans="2:3" ht="28.05" customHeight="1" x14ac:dyDescent="0.2">
      <c r="B2025"/>
      <c r="C2025"/>
    </row>
    <row r="2026" spans="2:3" ht="28.05" customHeight="1" x14ac:dyDescent="0.2">
      <c r="B2026"/>
      <c r="C2026"/>
    </row>
    <row r="2027" spans="2:3" ht="28.05" customHeight="1" x14ac:dyDescent="0.2">
      <c r="B2027"/>
      <c r="C2027"/>
    </row>
    <row r="2028" spans="2:3" ht="28.05" customHeight="1" x14ac:dyDescent="0.2">
      <c r="B2028"/>
      <c r="C2028"/>
    </row>
    <row r="2029" spans="2:3" ht="28.05" customHeight="1" x14ac:dyDescent="0.2">
      <c r="B2029"/>
      <c r="C2029"/>
    </row>
    <row r="2030" spans="2:3" ht="28.05" customHeight="1" x14ac:dyDescent="0.2">
      <c r="B2030"/>
      <c r="C2030"/>
    </row>
    <row r="2031" spans="2:3" ht="28.05" customHeight="1" x14ac:dyDescent="0.2">
      <c r="B2031"/>
      <c r="C2031"/>
    </row>
    <row r="2032" spans="2:3" ht="28.05" customHeight="1" x14ac:dyDescent="0.2">
      <c r="B2032"/>
      <c r="C2032"/>
    </row>
    <row r="2033" spans="2:3" ht="28.05" customHeight="1" x14ac:dyDescent="0.2">
      <c r="B2033"/>
      <c r="C2033"/>
    </row>
    <row r="2034" spans="2:3" ht="28.05" customHeight="1" x14ac:dyDescent="0.2">
      <c r="B2034"/>
      <c r="C2034"/>
    </row>
    <row r="2035" spans="2:3" ht="28.05" customHeight="1" x14ac:dyDescent="0.2">
      <c r="B2035"/>
      <c r="C2035"/>
    </row>
    <row r="2036" spans="2:3" ht="28.05" customHeight="1" x14ac:dyDescent="0.2">
      <c r="B2036"/>
      <c r="C2036"/>
    </row>
    <row r="2037" spans="2:3" ht="28.05" customHeight="1" x14ac:dyDescent="0.2">
      <c r="B2037"/>
      <c r="C2037"/>
    </row>
    <row r="2038" spans="2:3" ht="28.05" customHeight="1" x14ac:dyDescent="0.2">
      <c r="B2038"/>
      <c r="C2038"/>
    </row>
    <row r="2039" spans="2:3" ht="28.05" customHeight="1" x14ac:dyDescent="0.2">
      <c r="B2039"/>
      <c r="C2039"/>
    </row>
    <row r="2040" spans="2:3" ht="28.05" customHeight="1" x14ac:dyDescent="0.2">
      <c r="B2040"/>
      <c r="C2040"/>
    </row>
    <row r="2041" spans="2:3" ht="28.05" customHeight="1" x14ac:dyDescent="0.2">
      <c r="B2041"/>
      <c r="C2041"/>
    </row>
    <row r="2042" spans="2:3" ht="28.05" customHeight="1" x14ac:dyDescent="0.2">
      <c r="B2042"/>
      <c r="C2042"/>
    </row>
    <row r="2043" spans="2:3" ht="28.05" customHeight="1" x14ac:dyDescent="0.2">
      <c r="B2043"/>
      <c r="C2043"/>
    </row>
    <row r="2044" spans="2:3" ht="28.05" customHeight="1" x14ac:dyDescent="0.2">
      <c r="B2044"/>
      <c r="C2044"/>
    </row>
    <row r="2045" spans="2:3" ht="28.05" customHeight="1" x14ac:dyDescent="0.2">
      <c r="B2045"/>
      <c r="C2045"/>
    </row>
    <row r="2046" spans="2:3" ht="28.05" customHeight="1" x14ac:dyDescent="0.2">
      <c r="B2046"/>
      <c r="C2046"/>
    </row>
    <row r="2047" spans="2:3" ht="28.05" customHeight="1" x14ac:dyDescent="0.2">
      <c r="B2047"/>
      <c r="C2047"/>
    </row>
    <row r="2048" spans="2:3" ht="28.05" customHeight="1" x14ac:dyDescent="0.2">
      <c r="B2048"/>
      <c r="C2048"/>
    </row>
    <row r="2049" spans="2:3" ht="28.05" customHeight="1" x14ac:dyDescent="0.2">
      <c r="B2049"/>
      <c r="C2049"/>
    </row>
    <row r="2050" spans="2:3" ht="28.05" customHeight="1" x14ac:dyDescent="0.2">
      <c r="B2050"/>
      <c r="C2050"/>
    </row>
    <row r="2051" spans="2:3" ht="28.05" customHeight="1" x14ac:dyDescent="0.2">
      <c r="B2051"/>
      <c r="C2051"/>
    </row>
    <row r="2052" spans="2:3" ht="28.05" customHeight="1" x14ac:dyDescent="0.2">
      <c r="B2052"/>
      <c r="C2052"/>
    </row>
    <row r="2053" spans="2:3" ht="28.05" customHeight="1" x14ac:dyDescent="0.2">
      <c r="B2053"/>
      <c r="C2053"/>
    </row>
    <row r="2054" spans="2:3" ht="28.05" customHeight="1" x14ac:dyDescent="0.2">
      <c r="B2054"/>
      <c r="C2054"/>
    </row>
    <row r="2055" spans="2:3" ht="28.05" customHeight="1" x14ac:dyDescent="0.2">
      <c r="B2055"/>
      <c r="C2055"/>
    </row>
    <row r="2056" spans="2:3" ht="28.05" customHeight="1" x14ac:dyDescent="0.2">
      <c r="B2056"/>
      <c r="C2056"/>
    </row>
    <row r="2057" spans="2:3" ht="28.05" customHeight="1" x14ac:dyDescent="0.2">
      <c r="B2057"/>
      <c r="C2057"/>
    </row>
    <row r="2058" spans="2:3" ht="28.05" customHeight="1" x14ac:dyDescent="0.2">
      <c r="B2058"/>
      <c r="C2058"/>
    </row>
    <row r="2059" spans="2:3" ht="28.05" customHeight="1" x14ac:dyDescent="0.2">
      <c r="B2059"/>
      <c r="C2059"/>
    </row>
    <row r="2060" spans="2:3" ht="28.05" customHeight="1" x14ac:dyDescent="0.2">
      <c r="B2060"/>
      <c r="C2060"/>
    </row>
    <row r="2061" spans="2:3" ht="28.05" customHeight="1" x14ac:dyDescent="0.2">
      <c r="B2061"/>
      <c r="C2061"/>
    </row>
    <row r="2062" spans="2:3" ht="28.05" customHeight="1" x14ac:dyDescent="0.2">
      <c r="B2062"/>
      <c r="C2062"/>
    </row>
    <row r="2063" spans="2:3" ht="28.05" customHeight="1" x14ac:dyDescent="0.2">
      <c r="B2063"/>
      <c r="C2063"/>
    </row>
    <row r="2064" spans="2:3" ht="28.05" customHeight="1" x14ac:dyDescent="0.2">
      <c r="B2064"/>
      <c r="C2064"/>
    </row>
    <row r="2065" spans="2:3" ht="28.05" customHeight="1" x14ac:dyDescent="0.2">
      <c r="B2065"/>
      <c r="C2065"/>
    </row>
    <row r="2066" spans="2:3" ht="28.05" customHeight="1" x14ac:dyDescent="0.2">
      <c r="B2066"/>
      <c r="C2066"/>
    </row>
    <row r="2067" spans="2:3" ht="28.05" customHeight="1" x14ac:dyDescent="0.2">
      <c r="B2067"/>
      <c r="C2067"/>
    </row>
    <row r="2068" spans="2:3" ht="28.05" customHeight="1" x14ac:dyDescent="0.2">
      <c r="B2068"/>
      <c r="C2068"/>
    </row>
    <row r="2069" spans="2:3" ht="28.05" customHeight="1" x14ac:dyDescent="0.2">
      <c r="B2069"/>
      <c r="C2069"/>
    </row>
    <row r="2070" spans="2:3" ht="28.05" customHeight="1" x14ac:dyDescent="0.2">
      <c r="B2070"/>
      <c r="C2070"/>
    </row>
    <row r="2071" spans="2:3" ht="28.05" customHeight="1" x14ac:dyDescent="0.2">
      <c r="B2071"/>
      <c r="C2071"/>
    </row>
    <row r="2072" spans="2:3" ht="28.05" customHeight="1" x14ac:dyDescent="0.2">
      <c r="B2072"/>
      <c r="C2072"/>
    </row>
    <row r="2073" spans="2:3" ht="28.05" customHeight="1" x14ac:dyDescent="0.2">
      <c r="B2073"/>
      <c r="C2073"/>
    </row>
    <row r="2074" spans="2:3" ht="28.05" customHeight="1" x14ac:dyDescent="0.2">
      <c r="B2074"/>
      <c r="C2074"/>
    </row>
    <row r="2075" spans="2:3" ht="28.05" customHeight="1" x14ac:dyDescent="0.2">
      <c r="B2075"/>
      <c r="C2075"/>
    </row>
    <row r="2076" spans="2:3" ht="28.05" customHeight="1" x14ac:dyDescent="0.2">
      <c r="B2076"/>
      <c r="C2076"/>
    </row>
    <row r="2077" spans="2:3" ht="28.05" customHeight="1" x14ac:dyDescent="0.2">
      <c r="B2077"/>
      <c r="C2077"/>
    </row>
    <row r="2078" spans="2:3" ht="28.05" customHeight="1" x14ac:dyDescent="0.2">
      <c r="B2078"/>
      <c r="C2078"/>
    </row>
    <row r="2079" spans="2:3" ht="28.05" customHeight="1" x14ac:dyDescent="0.2">
      <c r="B2079"/>
      <c r="C2079"/>
    </row>
    <row r="2080" spans="2:3" ht="28.05" customHeight="1" x14ac:dyDescent="0.2">
      <c r="B2080"/>
      <c r="C2080"/>
    </row>
    <row r="2081" spans="2:3" ht="28.05" customHeight="1" x14ac:dyDescent="0.2">
      <c r="B2081"/>
      <c r="C2081"/>
    </row>
    <row r="2082" spans="2:3" ht="28.05" customHeight="1" x14ac:dyDescent="0.2">
      <c r="B2082"/>
      <c r="C2082"/>
    </row>
    <row r="2083" spans="2:3" ht="28.05" customHeight="1" x14ac:dyDescent="0.2">
      <c r="B2083"/>
      <c r="C2083"/>
    </row>
    <row r="2084" spans="2:3" ht="28.05" customHeight="1" x14ac:dyDescent="0.2">
      <c r="B2084"/>
      <c r="C2084"/>
    </row>
    <row r="2085" spans="2:3" ht="28.05" customHeight="1" x14ac:dyDescent="0.2">
      <c r="B2085"/>
      <c r="C2085"/>
    </row>
    <row r="2086" spans="2:3" ht="28.05" customHeight="1" x14ac:dyDescent="0.2">
      <c r="B2086"/>
      <c r="C2086"/>
    </row>
    <row r="2087" spans="2:3" ht="28.05" customHeight="1" x14ac:dyDescent="0.2">
      <c r="B2087"/>
      <c r="C2087"/>
    </row>
    <row r="2088" spans="2:3" ht="28.05" customHeight="1" x14ac:dyDescent="0.2">
      <c r="B2088"/>
      <c r="C2088"/>
    </row>
    <row r="2089" spans="2:3" ht="28.05" customHeight="1" x14ac:dyDescent="0.2">
      <c r="B2089"/>
      <c r="C2089"/>
    </row>
    <row r="2090" spans="2:3" ht="28.05" customHeight="1" x14ac:dyDescent="0.2">
      <c r="B2090"/>
      <c r="C2090"/>
    </row>
    <row r="2091" spans="2:3" ht="28.05" customHeight="1" x14ac:dyDescent="0.2">
      <c r="B2091"/>
      <c r="C2091"/>
    </row>
    <row r="2092" spans="2:3" ht="28.05" customHeight="1" x14ac:dyDescent="0.2">
      <c r="B2092"/>
      <c r="C2092"/>
    </row>
    <row r="2093" spans="2:3" ht="28.05" customHeight="1" x14ac:dyDescent="0.2">
      <c r="B2093"/>
      <c r="C2093"/>
    </row>
    <row r="2094" spans="2:3" ht="28.05" customHeight="1" x14ac:dyDescent="0.2">
      <c r="B2094"/>
      <c r="C2094"/>
    </row>
    <row r="2095" spans="2:3" ht="28.05" customHeight="1" x14ac:dyDescent="0.2">
      <c r="B2095"/>
      <c r="C2095"/>
    </row>
    <row r="2096" spans="2:3" ht="28.05" customHeight="1" x14ac:dyDescent="0.2">
      <c r="B2096"/>
      <c r="C2096"/>
    </row>
    <row r="2097" spans="2:3" ht="28.05" customHeight="1" x14ac:dyDescent="0.2">
      <c r="B2097"/>
      <c r="C2097"/>
    </row>
    <row r="2098" spans="2:3" ht="28.05" customHeight="1" x14ac:dyDescent="0.2">
      <c r="B2098"/>
      <c r="C2098"/>
    </row>
    <row r="2099" spans="2:3" ht="28.05" customHeight="1" x14ac:dyDescent="0.2">
      <c r="B2099"/>
      <c r="C2099"/>
    </row>
    <row r="2100" spans="2:3" ht="28.05" customHeight="1" x14ac:dyDescent="0.2">
      <c r="B2100"/>
      <c r="C2100"/>
    </row>
    <row r="2101" spans="2:3" ht="28.05" customHeight="1" x14ac:dyDescent="0.2">
      <c r="B2101"/>
      <c r="C2101"/>
    </row>
    <row r="2102" spans="2:3" ht="28.05" customHeight="1" x14ac:dyDescent="0.2">
      <c r="B2102"/>
      <c r="C2102"/>
    </row>
    <row r="2103" spans="2:3" ht="28.05" customHeight="1" x14ac:dyDescent="0.2">
      <c r="B2103"/>
      <c r="C2103"/>
    </row>
    <row r="2104" spans="2:3" ht="28.05" customHeight="1" x14ac:dyDescent="0.2">
      <c r="B2104"/>
      <c r="C2104"/>
    </row>
    <row r="2105" spans="2:3" ht="28.05" customHeight="1" x14ac:dyDescent="0.2">
      <c r="B2105"/>
      <c r="C2105"/>
    </row>
    <row r="2106" spans="2:3" ht="28.05" customHeight="1" x14ac:dyDescent="0.2">
      <c r="B2106"/>
      <c r="C2106"/>
    </row>
    <row r="2107" spans="2:3" ht="28.05" customHeight="1" x14ac:dyDescent="0.2">
      <c r="B2107"/>
      <c r="C2107"/>
    </row>
    <row r="2108" spans="2:3" ht="28.05" customHeight="1" x14ac:dyDescent="0.2">
      <c r="B2108"/>
      <c r="C2108"/>
    </row>
    <row r="2109" spans="2:3" ht="28.05" customHeight="1" x14ac:dyDescent="0.2">
      <c r="B2109"/>
      <c r="C2109"/>
    </row>
    <row r="2110" spans="2:3" ht="28.05" customHeight="1" x14ac:dyDescent="0.2">
      <c r="B2110"/>
      <c r="C2110"/>
    </row>
    <row r="2111" spans="2:3" ht="28.05" customHeight="1" x14ac:dyDescent="0.2">
      <c r="B2111"/>
      <c r="C2111"/>
    </row>
    <row r="2112" spans="2:3" ht="28.05" customHeight="1" x14ac:dyDescent="0.2">
      <c r="B2112"/>
      <c r="C2112"/>
    </row>
    <row r="2113" spans="2:3" ht="28.05" customHeight="1" x14ac:dyDescent="0.2">
      <c r="B2113"/>
      <c r="C2113"/>
    </row>
    <row r="2114" spans="2:3" ht="28.05" customHeight="1" x14ac:dyDescent="0.2">
      <c r="B2114"/>
      <c r="C2114"/>
    </row>
    <row r="2115" spans="2:3" ht="28.05" customHeight="1" x14ac:dyDescent="0.2">
      <c r="B2115"/>
      <c r="C2115"/>
    </row>
    <row r="2116" spans="2:3" ht="28.05" customHeight="1" x14ac:dyDescent="0.2">
      <c r="B2116"/>
      <c r="C2116"/>
    </row>
    <row r="2117" spans="2:3" ht="28.05" customHeight="1" x14ac:dyDescent="0.2">
      <c r="B2117"/>
      <c r="C2117"/>
    </row>
    <row r="2118" spans="2:3" ht="28.05" customHeight="1" x14ac:dyDescent="0.2">
      <c r="B2118"/>
      <c r="C2118"/>
    </row>
    <row r="2119" spans="2:3" ht="28.05" customHeight="1" x14ac:dyDescent="0.2">
      <c r="B2119"/>
      <c r="C2119"/>
    </row>
    <row r="2120" spans="2:3" ht="28.05" customHeight="1" x14ac:dyDescent="0.2">
      <c r="B2120"/>
      <c r="C2120"/>
    </row>
    <row r="2121" spans="2:3" ht="28.05" customHeight="1" x14ac:dyDescent="0.2">
      <c r="B2121"/>
      <c r="C2121"/>
    </row>
    <row r="2122" spans="2:3" ht="28.05" customHeight="1" x14ac:dyDescent="0.2">
      <c r="B2122"/>
      <c r="C2122"/>
    </row>
    <row r="2123" spans="2:3" ht="28.05" customHeight="1" x14ac:dyDescent="0.2">
      <c r="B2123"/>
      <c r="C2123"/>
    </row>
    <row r="2124" spans="2:3" ht="28.05" customHeight="1" x14ac:dyDescent="0.2">
      <c r="B2124"/>
      <c r="C2124"/>
    </row>
    <row r="2125" spans="2:3" ht="28.05" customHeight="1" x14ac:dyDescent="0.2">
      <c r="B2125"/>
      <c r="C2125"/>
    </row>
    <row r="2126" spans="2:3" ht="28.05" customHeight="1" x14ac:dyDescent="0.2">
      <c r="B2126"/>
      <c r="C2126"/>
    </row>
    <row r="2127" spans="2:3" ht="28.05" customHeight="1" x14ac:dyDescent="0.2">
      <c r="B2127"/>
      <c r="C2127"/>
    </row>
    <row r="2128" spans="2:3" ht="28.05" customHeight="1" x14ac:dyDescent="0.2">
      <c r="B2128"/>
      <c r="C2128"/>
    </row>
    <row r="2129" spans="2:3" ht="28.05" customHeight="1" x14ac:dyDescent="0.2">
      <c r="B2129"/>
      <c r="C2129"/>
    </row>
    <row r="2130" spans="2:3" ht="28.05" customHeight="1" x14ac:dyDescent="0.2">
      <c r="B2130"/>
      <c r="C2130"/>
    </row>
    <row r="2131" spans="2:3" ht="28.05" customHeight="1" x14ac:dyDescent="0.2">
      <c r="B2131"/>
      <c r="C2131"/>
    </row>
    <row r="2132" spans="2:3" ht="28.05" customHeight="1" x14ac:dyDescent="0.2">
      <c r="B2132"/>
      <c r="C2132"/>
    </row>
    <row r="2133" spans="2:3" ht="28.05" customHeight="1" x14ac:dyDescent="0.2">
      <c r="B2133"/>
      <c r="C2133"/>
    </row>
    <row r="2134" spans="2:3" ht="28.05" customHeight="1" x14ac:dyDescent="0.2">
      <c r="B2134"/>
      <c r="C2134"/>
    </row>
    <row r="2135" spans="2:3" ht="28.05" customHeight="1" x14ac:dyDescent="0.2">
      <c r="B2135"/>
      <c r="C2135"/>
    </row>
    <row r="2136" spans="2:3" ht="28.05" customHeight="1" x14ac:dyDescent="0.2">
      <c r="B2136"/>
      <c r="C2136"/>
    </row>
    <row r="2137" spans="2:3" ht="28.05" customHeight="1" x14ac:dyDescent="0.2">
      <c r="B2137"/>
      <c r="C2137"/>
    </row>
    <row r="2138" spans="2:3" ht="28.05" customHeight="1" x14ac:dyDescent="0.2">
      <c r="B2138"/>
      <c r="C2138"/>
    </row>
    <row r="2139" spans="2:3" ht="28.05" customHeight="1" x14ac:dyDescent="0.2">
      <c r="B2139"/>
      <c r="C2139"/>
    </row>
    <row r="2140" spans="2:3" ht="28.05" customHeight="1" x14ac:dyDescent="0.2">
      <c r="B2140"/>
      <c r="C2140"/>
    </row>
    <row r="2141" spans="2:3" ht="28.05" customHeight="1" x14ac:dyDescent="0.2">
      <c r="B2141"/>
      <c r="C2141"/>
    </row>
    <row r="2142" spans="2:3" ht="28.05" customHeight="1" x14ac:dyDescent="0.2">
      <c r="B2142"/>
      <c r="C2142"/>
    </row>
    <row r="2143" spans="2:3" ht="28.05" customHeight="1" x14ac:dyDescent="0.2">
      <c r="B2143"/>
      <c r="C2143"/>
    </row>
    <row r="2144" spans="2:3" ht="28.05" customHeight="1" x14ac:dyDescent="0.2">
      <c r="B2144"/>
      <c r="C2144"/>
    </row>
    <row r="2145" spans="2:3" ht="28.05" customHeight="1" x14ac:dyDescent="0.2">
      <c r="B2145"/>
      <c r="C2145"/>
    </row>
    <row r="2146" spans="2:3" ht="28.05" customHeight="1" x14ac:dyDescent="0.2">
      <c r="B2146"/>
      <c r="C2146"/>
    </row>
    <row r="2147" spans="2:3" ht="28.05" customHeight="1" x14ac:dyDescent="0.2">
      <c r="B2147"/>
      <c r="C2147"/>
    </row>
    <row r="2148" spans="2:3" ht="28.05" customHeight="1" x14ac:dyDescent="0.2">
      <c r="B2148"/>
      <c r="C2148"/>
    </row>
    <row r="2149" spans="2:3" ht="28.05" customHeight="1" x14ac:dyDescent="0.2">
      <c r="B2149"/>
      <c r="C2149"/>
    </row>
    <row r="2150" spans="2:3" ht="28.05" customHeight="1" x14ac:dyDescent="0.2">
      <c r="B2150"/>
      <c r="C2150"/>
    </row>
    <row r="2151" spans="2:3" ht="28.05" customHeight="1" x14ac:dyDescent="0.2">
      <c r="B2151"/>
      <c r="C2151"/>
    </row>
    <row r="2152" spans="2:3" ht="28.05" customHeight="1" x14ac:dyDescent="0.2">
      <c r="B2152"/>
      <c r="C2152"/>
    </row>
    <row r="2153" spans="2:3" ht="28.05" customHeight="1" x14ac:dyDescent="0.2">
      <c r="B2153"/>
      <c r="C2153"/>
    </row>
    <row r="2154" spans="2:3" ht="28.05" customHeight="1" x14ac:dyDescent="0.2">
      <c r="B2154"/>
      <c r="C2154"/>
    </row>
    <row r="2155" spans="2:3" ht="28.05" customHeight="1" x14ac:dyDescent="0.2">
      <c r="B2155"/>
      <c r="C2155"/>
    </row>
    <row r="2156" spans="2:3" ht="28.05" customHeight="1" x14ac:dyDescent="0.2">
      <c r="B2156"/>
      <c r="C2156"/>
    </row>
    <row r="2157" spans="2:3" ht="28.05" customHeight="1" x14ac:dyDescent="0.2">
      <c r="B2157"/>
      <c r="C2157"/>
    </row>
    <row r="2158" spans="2:3" ht="28.05" customHeight="1" x14ac:dyDescent="0.2">
      <c r="B2158"/>
      <c r="C2158"/>
    </row>
    <row r="2159" spans="2:3" ht="28.05" customHeight="1" x14ac:dyDescent="0.2">
      <c r="B2159"/>
      <c r="C2159"/>
    </row>
    <row r="2160" spans="2:3" ht="28.05" customHeight="1" x14ac:dyDescent="0.2">
      <c r="B2160"/>
      <c r="C2160"/>
    </row>
    <row r="2161" spans="2:3" ht="28.05" customHeight="1" x14ac:dyDescent="0.2">
      <c r="B2161"/>
      <c r="C2161"/>
    </row>
    <row r="2162" spans="2:3" ht="28.05" customHeight="1" x14ac:dyDescent="0.2">
      <c r="B2162"/>
      <c r="C2162"/>
    </row>
    <row r="2163" spans="2:3" ht="28.05" customHeight="1" x14ac:dyDescent="0.2">
      <c r="B2163"/>
      <c r="C2163"/>
    </row>
    <row r="2164" spans="2:3" ht="28.05" customHeight="1" x14ac:dyDescent="0.2">
      <c r="B2164"/>
      <c r="C2164"/>
    </row>
    <row r="2165" spans="2:3" ht="28.05" customHeight="1" x14ac:dyDescent="0.2">
      <c r="B2165"/>
      <c r="C2165"/>
    </row>
    <row r="2166" spans="2:3" ht="28.05" customHeight="1" x14ac:dyDescent="0.2">
      <c r="B2166"/>
      <c r="C2166"/>
    </row>
    <row r="2167" spans="2:3" ht="28.05" customHeight="1" x14ac:dyDescent="0.2">
      <c r="B2167"/>
      <c r="C2167"/>
    </row>
    <row r="2168" spans="2:3" ht="28.05" customHeight="1" x14ac:dyDescent="0.2">
      <c r="B2168"/>
      <c r="C2168"/>
    </row>
    <row r="2169" spans="2:3" ht="28.05" customHeight="1" x14ac:dyDescent="0.2">
      <c r="B2169"/>
      <c r="C2169"/>
    </row>
    <row r="2170" spans="2:3" ht="28.05" customHeight="1" x14ac:dyDescent="0.2">
      <c r="B2170"/>
      <c r="C2170"/>
    </row>
    <row r="2171" spans="2:3" ht="28.05" customHeight="1" x14ac:dyDescent="0.2">
      <c r="B2171"/>
      <c r="C2171"/>
    </row>
    <row r="2172" spans="2:3" ht="28.05" customHeight="1" x14ac:dyDescent="0.2">
      <c r="B2172"/>
      <c r="C2172"/>
    </row>
    <row r="2173" spans="2:3" ht="28.05" customHeight="1" x14ac:dyDescent="0.2">
      <c r="B2173"/>
      <c r="C2173"/>
    </row>
    <row r="2174" spans="2:3" ht="28.05" customHeight="1" x14ac:dyDescent="0.2">
      <c r="B2174"/>
      <c r="C2174"/>
    </row>
    <row r="2175" spans="2:3" ht="28.05" customHeight="1" x14ac:dyDescent="0.2">
      <c r="B2175"/>
      <c r="C2175"/>
    </row>
    <row r="2176" spans="2:3" ht="28.05" customHeight="1" x14ac:dyDescent="0.2">
      <c r="B2176"/>
      <c r="C2176"/>
    </row>
    <row r="2177" spans="2:3" ht="28.05" customHeight="1" x14ac:dyDescent="0.2">
      <c r="B2177"/>
      <c r="C2177"/>
    </row>
    <row r="2178" spans="2:3" ht="28.05" customHeight="1" x14ac:dyDescent="0.2">
      <c r="B2178"/>
      <c r="C2178"/>
    </row>
    <row r="2179" spans="2:3" ht="28.05" customHeight="1" x14ac:dyDescent="0.2">
      <c r="B2179"/>
      <c r="C2179"/>
    </row>
    <row r="2180" spans="2:3" ht="28.05" customHeight="1" x14ac:dyDescent="0.2">
      <c r="B2180"/>
      <c r="C2180"/>
    </row>
    <row r="2181" spans="2:3" ht="28.05" customHeight="1" x14ac:dyDescent="0.2">
      <c r="B2181"/>
      <c r="C2181"/>
    </row>
    <row r="2182" spans="2:3" ht="28.05" customHeight="1" x14ac:dyDescent="0.2">
      <c r="B2182"/>
      <c r="C2182"/>
    </row>
    <row r="2183" spans="2:3" ht="28.05" customHeight="1" x14ac:dyDescent="0.2">
      <c r="B2183"/>
      <c r="C2183"/>
    </row>
    <row r="2184" spans="2:3" ht="28.05" customHeight="1" x14ac:dyDescent="0.2">
      <c r="B2184"/>
      <c r="C2184"/>
    </row>
    <row r="2185" spans="2:3" ht="28.05" customHeight="1" x14ac:dyDescent="0.2">
      <c r="B2185"/>
      <c r="C2185"/>
    </row>
    <row r="2186" spans="2:3" ht="28.05" customHeight="1" x14ac:dyDescent="0.2">
      <c r="B2186"/>
      <c r="C2186"/>
    </row>
    <row r="2187" spans="2:3" ht="28.05" customHeight="1" x14ac:dyDescent="0.2">
      <c r="B2187"/>
      <c r="C2187"/>
    </row>
    <row r="2188" spans="2:3" ht="28.05" customHeight="1" x14ac:dyDescent="0.2">
      <c r="B2188"/>
      <c r="C2188"/>
    </row>
    <row r="2189" spans="2:3" ht="28.05" customHeight="1" x14ac:dyDescent="0.2">
      <c r="B2189"/>
      <c r="C2189"/>
    </row>
    <row r="2190" spans="2:3" ht="28.05" customHeight="1" x14ac:dyDescent="0.2">
      <c r="B2190"/>
      <c r="C2190"/>
    </row>
    <row r="2191" spans="2:3" ht="28.05" customHeight="1" x14ac:dyDescent="0.2">
      <c r="B2191"/>
      <c r="C2191"/>
    </row>
    <row r="2192" spans="2:3" ht="28.05" customHeight="1" x14ac:dyDescent="0.2">
      <c r="B2192"/>
      <c r="C2192"/>
    </row>
    <row r="2193" spans="2:3" ht="28.05" customHeight="1" x14ac:dyDescent="0.2">
      <c r="B2193"/>
      <c r="C2193"/>
    </row>
    <row r="2194" spans="2:3" ht="28.05" customHeight="1" x14ac:dyDescent="0.2">
      <c r="B2194"/>
      <c r="C2194"/>
    </row>
    <row r="2195" spans="2:3" ht="28.05" customHeight="1" x14ac:dyDescent="0.2">
      <c r="B2195"/>
      <c r="C2195"/>
    </row>
    <row r="2196" spans="2:3" ht="28.05" customHeight="1" x14ac:dyDescent="0.2">
      <c r="B2196"/>
      <c r="C2196"/>
    </row>
    <row r="2197" spans="2:3" ht="28.05" customHeight="1" x14ac:dyDescent="0.2">
      <c r="B2197"/>
      <c r="C2197"/>
    </row>
    <row r="2198" spans="2:3" ht="28.05" customHeight="1" x14ac:dyDescent="0.2">
      <c r="B2198"/>
      <c r="C2198"/>
    </row>
    <row r="2199" spans="2:3" ht="28.05" customHeight="1" x14ac:dyDescent="0.2">
      <c r="B2199"/>
      <c r="C2199"/>
    </row>
    <row r="2200" spans="2:3" ht="28.05" customHeight="1" x14ac:dyDescent="0.2">
      <c r="B2200"/>
      <c r="C2200"/>
    </row>
    <row r="2201" spans="2:3" ht="28.05" customHeight="1" x14ac:dyDescent="0.2">
      <c r="B2201"/>
      <c r="C2201"/>
    </row>
    <row r="2202" spans="2:3" ht="28.05" customHeight="1" x14ac:dyDescent="0.2">
      <c r="B2202"/>
      <c r="C2202"/>
    </row>
    <row r="2203" spans="2:3" ht="28.05" customHeight="1" x14ac:dyDescent="0.2">
      <c r="B2203"/>
      <c r="C2203"/>
    </row>
    <row r="2204" spans="2:3" ht="28.05" customHeight="1" x14ac:dyDescent="0.2">
      <c r="B2204"/>
      <c r="C2204"/>
    </row>
    <row r="2205" spans="2:3" ht="28.05" customHeight="1" x14ac:dyDescent="0.2">
      <c r="B2205"/>
      <c r="C2205"/>
    </row>
    <row r="2206" spans="2:3" ht="28.05" customHeight="1" x14ac:dyDescent="0.2">
      <c r="B2206"/>
      <c r="C2206"/>
    </row>
    <row r="2207" spans="2:3" ht="28.05" customHeight="1" x14ac:dyDescent="0.2">
      <c r="B2207"/>
      <c r="C2207"/>
    </row>
    <row r="2208" spans="2:3" ht="28.05" customHeight="1" x14ac:dyDescent="0.2">
      <c r="B2208"/>
      <c r="C2208"/>
    </row>
    <row r="2209" spans="2:3" ht="28.05" customHeight="1" x14ac:dyDescent="0.2">
      <c r="B2209"/>
      <c r="C2209"/>
    </row>
    <row r="2210" spans="2:3" ht="28.05" customHeight="1" x14ac:dyDescent="0.2">
      <c r="B2210"/>
      <c r="C2210"/>
    </row>
    <row r="2211" spans="2:3" ht="28.05" customHeight="1" x14ac:dyDescent="0.2">
      <c r="B2211"/>
      <c r="C2211"/>
    </row>
    <row r="2212" spans="2:3" ht="28.05" customHeight="1" x14ac:dyDescent="0.2">
      <c r="B2212"/>
      <c r="C2212"/>
    </row>
    <row r="2213" spans="2:3" ht="28.05" customHeight="1" x14ac:dyDescent="0.2">
      <c r="B2213"/>
      <c r="C2213"/>
    </row>
    <row r="2214" spans="2:3" ht="28.05" customHeight="1" x14ac:dyDescent="0.2">
      <c r="B2214"/>
      <c r="C2214"/>
    </row>
    <row r="2215" spans="2:3" ht="28.05" customHeight="1" x14ac:dyDescent="0.2">
      <c r="B2215"/>
      <c r="C2215"/>
    </row>
    <row r="2216" spans="2:3" ht="28.05" customHeight="1" x14ac:dyDescent="0.2">
      <c r="B2216"/>
      <c r="C2216"/>
    </row>
    <row r="2217" spans="2:3" ht="28.05" customHeight="1" x14ac:dyDescent="0.2">
      <c r="B2217"/>
      <c r="C2217"/>
    </row>
    <row r="2218" spans="2:3" ht="28.05" customHeight="1" x14ac:dyDescent="0.2">
      <c r="B2218"/>
      <c r="C2218"/>
    </row>
    <row r="2219" spans="2:3" ht="28.05" customHeight="1" x14ac:dyDescent="0.2">
      <c r="B2219"/>
      <c r="C2219"/>
    </row>
    <row r="2220" spans="2:3" ht="28.05" customHeight="1" x14ac:dyDescent="0.2">
      <c r="B2220"/>
      <c r="C2220"/>
    </row>
    <row r="2221" spans="2:3" ht="28.05" customHeight="1" x14ac:dyDescent="0.2">
      <c r="B2221"/>
      <c r="C2221"/>
    </row>
    <row r="2222" spans="2:3" ht="28.05" customHeight="1" x14ac:dyDescent="0.2">
      <c r="B2222"/>
      <c r="C2222"/>
    </row>
    <row r="2223" spans="2:3" ht="28.05" customHeight="1" x14ac:dyDescent="0.2">
      <c r="B2223"/>
      <c r="C2223"/>
    </row>
    <row r="2224" spans="2:3" ht="28.05" customHeight="1" x14ac:dyDescent="0.2">
      <c r="B2224"/>
      <c r="C2224"/>
    </row>
    <row r="2225" spans="2:3" ht="28.05" customHeight="1" x14ac:dyDescent="0.2">
      <c r="B2225"/>
      <c r="C2225"/>
    </row>
    <row r="2226" spans="2:3" ht="28.05" customHeight="1" x14ac:dyDescent="0.2">
      <c r="B2226"/>
      <c r="C2226"/>
    </row>
    <row r="2227" spans="2:3" ht="28.05" customHeight="1" x14ac:dyDescent="0.2">
      <c r="B2227"/>
      <c r="C2227"/>
    </row>
    <row r="2228" spans="2:3" ht="28.05" customHeight="1" x14ac:dyDescent="0.2">
      <c r="B2228"/>
      <c r="C2228"/>
    </row>
    <row r="2229" spans="2:3" ht="28.05" customHeight="1" x14ac:dyDescent="0.2">
      <c r="B2229"/>
      <c r="C2229"/>
    </row>
    <row r="2230" spans="2:3" ht="28.05" customHeight="1" x14ac:dyDescent="0.2">
      <c r="B2230"/>
      <c r="C2230"/>
    </row>
    <row r="2231" spans="2:3" ht="28.05" customHeight="1" x14ac:dyDescent="0.2">
      <c r="B2231"/>
      <c r="C2231"/>
    </row>
    <row r="2232" spans="2:3" ht="28.05" customHeight="1" x14ac:dyDescent="0.2">
      <c r="B2232"/>
      <c r="C2232"/>
    </row>
    <row r="2233" spans="2:3" ht="28.05" customHeight="1" x14ac:dyDescent="0.2">
      <c r="B2233"/>
      <c r="C2233"/>
    </row>
    <row r="2234" spans="2:3" ht="28.05" customHeight="1" x14ac:dyDescent="0.2">
      <c r="B2234"/>
      <c r="C2234"/>
    </row>
    <row r="2235" spans="2:3" ht="28.05" customHeight="1" x14ac:dyDescent="0.2">
      <c r="B2235"/>
      <c r="C2235"/>
    </row>
    <row r="2236" spans="2:3" ht="28.05" customHeight="1" x14ac:dyDescent="0.2">
      <c r="B2236"/>
      <c r="C2236"/>
    </row>
    <row r="2237" spans="2:3" ht="28.05" customHeight="1" x14ac:dyDescent="0.2">
      <c r="B2237"/>
      <c r="C2237"/>
    </row>
    <row r="2238" spans="2:3" ht="28.05" customHeight="1" x14ac:dyDescent="0.2">
      <c r="B2238"/>
      <c r="C2238"/>
    </row>
    <row r="2239" spans="2:3" ht="28.05" customHeight="1" x14ac:dyDescent="0.2">
      <c r="B2239"/>
      <c r="C2239"/>
    </row>
    <row r="2240" spans="2:3" ht="28.05" customHeight="1" x14ac:dyDescent="0.2">
      <c r="B2240"/>
      <c r="C2240"/>
    </row>
    <row r="2241" spans="2:3" ht="28.05" customHeight="1" x14ac:dyDescent="0.2">
      <c r="B2241"/>
      <c r="C2241"/>
    </row>
    <row r="2242" spans="2:3" ht="28.05" customHeight="1" x14ac:dyDescent="0.2">
      <c r="B2242"/>
      <c r="C2242"/>
    </row>
    <row r="2243" spans="2:3" ht="28.05" customHeight="1" x14ac:dyDescent="0.2">
      <c r="B2243"/>
      <c r="C2243"/>
    </row>
    <row r="2244" spans="2:3" ht="28.05" customHeight="1" x14ac:dyDescent="0.2">
      <c r="B2244"/>
      <c r="C2244"/>
    </row>
    <row r="2245" spans="2:3" ht="28.05" customHeight="1" x14ac:dyDescent="0.2">
      <c r="B2245"/>
      <c r="C2245"/>
    </row>
    <row r="2246" spans="2:3" ht="28.05" customHeight="1" x14ac:dyDescent="0.2">
      <c r="B2246"/>
      <c r="C2246"/>
    </row>
    <row r="2247" spans="2:3" ht="28.05" customHeight="1" x14ac:dyDescent="0.2">
      <c r="B2247"/>
      <c r="C2247"/>
    </row>
    <row r="2248" spans="2:3" ht="28.05" customHeight="1" x14ac:dyDescent="0.2">
      <c r="B2248"/>
      <c r="C2248"/>
    </row>
    <row r="2249" spans="2:3" ht="28.05" customHeight="1" x14ac:dyDescent="0.2">
      <c r="B2249"/>
      <c r="C2249"/>
    </row>
    <row r="2250" spans="2:3" ht="28.05" customHeight="1" x14ac:dyDescent="0.2">
      <c r="B2250"/>
      <c r="C2250"/>
    </row>
    <row r="2251" spans="2:3" ht="28.05" customHeight="1" x14ac:dyDescent="0.2">
      <c r="B2251"/>
      <c r="C2251"/>
    </row>
    <row r="2252" spans="2:3" ht="28.05" customHeight="1" x14ac:dyDescent="0.2">
      <c r="B2252"/>
      <c r="C2252"/>
    </row>
    <row r="2253" spans="2:3" ht="28.05" customHeight="1" x14ac:dyDescent="0.2">
      <c r="B2253"/>
      <c r="C2253"/>
    </row>
    <row r="2254" spans="2:3" ht="28.05" customHeight="1" x14ac:dyDescent="0.2">
      <c r="B2254"/>
      <c r="C2254"/>
    </row>
    <row r="2255" spans="2:3" ht="28.05" customHeight="1" x14ac:dyDescent="0.2">
      <c r="B2255"/>
      <c r="C2255"/>
    </row>
    <row r="2256" spans="2:3" ht="28.05" customHeight="1" x14ac:dyDescent="0.2">
      <c r="B2256"/>
      <c r="C2256"/>
    </row>
    <row r="2257" spans="2:3" ht="28.05" customHeight="1" x14ac:dyDescent="0.2">
      <c r="B2257"/>
      <c r="C2257"/>
    </row>
    <row r="2258" spans="2:3" ht="28.05" customHeight="1" x14ac:dyDescent="0.2">
      <c r="B2258"/>
      <c r="C2258"/>
    </row>
    <row r="2259" spans="2:3" ht="28.05" customHeight="1" x14ac:dyDescent="0.2">
      <c r="B2259"/>
      <c r="C2259"/>
    </row>
    <row r="2260" spans="2:3" ht="28.05" customHeight="1" x14ac:dyDescent="0.2">
      <c r="B2260"/>
      <c r="C2260"/>
    </row>
    <row r="2261" spans="2:3" ht="28.05" customHeight="1" x14ac:dyDescent="0.2">
      <c r="B2261"/>
      <c r="C2261"/>
    </row>
    <row r="2262" spans="2:3" ht="28.05" customHeight="1" x14ac:dyDescent="0.2">
      <c r="B2262"/>
      <c r="C2262"/>
    </row>
    <row r="2263" spans="2:3" ht="28.05" customHeight="1" x14ac:dyDescent="0.2">
      <c r="B2263"/>
      <c r="C2263"/>
    </row>
    <row r="2264" spans="2:3" ht="28.05" customHeight="1" x14ac:dyDescent="0.2">
      <c r="B2264"/>
      <c r="C2264"/>
    </row>
    <row r="2265" spans="2:3" ht="28.05" customHeight="1" x14ac:dyDescent="0.2">
      <c r="B2265"/>
      <c r="C2265"/>
    </row>
    <row r="2266" spans="2:3" ht="28.05" customHeight="1" x14ac:dyDescent="0.2">
      <c r="B2266"/>
      <c r="C2266"/>
    </row>
    <row r="2267" spans="2:3" ht="28.05" customHeight="1" x14ac:dyDescent="0.2">
      <c r="B2267"/>
      <c r="C2267"/>
    </row>
    <row r="2268" spans="2:3" ht="28.05" customHeight="1" x14ac:dyDescent="0.2">
      <c r="B2268"/>
      <c r="C2268"/>
    </row>
    <row r="2269" spans="2:3" ht="28.05" customHeight="1" x14ac:dyDescent="0.2">
      <c r="B2269"/>
      <c r="C2269"/>
    </row>
    <row r="2270" spans="2:3" ht="28.05" customHeight="1" x14ac:dyDescent="0.2">
      <c r="B2270"/>
      <c r="C2270"/>
    </row>
    <row r="2271" spans="2:3" ht="28.05" customHeight="1" x14ac:dyDescent="0.2">
      <c r="B2271"/>
      <c r="C2271"/>
    </row>
    <row r="2272" spans="2:3" ht="28.05" customHeight="1" x14ac:dyDescent="0.2">
      <c r="B2272"/>
      <c r="C2272"/>
    </row>
    <row r="2273" spans="2:3" ht="28.05" customHeight="1" x14ac:dyDescent="0.2">
      <c r="B2273"/>
      <c r="C2273"/>
    </row>
    <row r="2274" spans="2:3" ht="28.05" customHeight="1" x14ac:dyDescent="0.2">
      <c r="B2274"/>
      <c r="C2274"/>
    </row>
    <row r="2275" spans="2:3" ht="28.05" customHeight="1" x14ac:dyDescent="0.2">
      <c r="B2275"/>
      <c r="C2275"/>
    </row>
    <row r="2276" spans="2:3" ht="28.05" customHeight="1" x14ac:dyDescent="0.2">
      <c r="B2276"/>
      <c r="C2276"/>
    </row>
    <row r="2277" spans="2:3" ht="28.05" customHeight="1" x14ac:dyDescent="0.2">
      <c r="B2277"/>
      <c r="C2277"/>
    </row>
    <row r="2278" spans="2:3" ht="28.05" customHeight="1" x14ac:dyDescent="0.2">
      <c r="B2278"/>
      <c r="C2278"/>
    </row>
    <row r="2279" spans="2:3" ht="28.05" customHeight="1" x14ac:dyDescent="0.2">
      <c r="B2279"/>
      <c r="C2279"/>
    </row>
    <row r="2280" spans="2:3" ht="28.05" customHeight="1" x14ac:dyDescent="0.2">
      <c r="B2280"/>
      <c r="C2280"/>
    </row>
    <row r="2281" spans="2:3" ht="28.05" customHeight="1" x14ac:dyDescent="0.2">
      <c r="B2281"/>
      <c r="C2281"/>
    </row>
    <row r="2282" spans="2:3" ht="28.05" customHeight="1" x14ac:dyDescent="0.2">
      <c r="B2282"/>
      <c r="C2282"/>
    </row>
    <row r="2283" spans="2:3" ht="28.05" customHeight="1" x14ac:dyDescent="0.2">
      <c r="B2283"/>
      <c r="C2283"/>
    </row>
    <row r="2284" spans="2:3" ht="28.05" customHeight="1" x14ac:dyDescent="0.2">
      <c r="B2284"/>
      <c r="C2284"/>
    </row>
    <row r="2285" spans="2:3" ht="28.05" customHeight="1" x14ac:dyDescent="0.2">
      <c r="B2285"/>
      <c r="C2285"/>
    </row>
    <row r="2286" spans="2:3" ht="28.05" customHeight="1" x14ac:dyDescent="0.2">
      <c r="B2286"/>
      <c r="C2286"/>
    </row>
    <row r="2287" spans="2:3" ht="28.05" customHeight="1" x14ac:dyDescent="0.2">
      <c r="B2287"/>
      <c r="C2287"/>
    </row>
    <row r="2288" spans="2:3" ht="28.05" customHeight="1" x14ac:dyDescent="0.2">
      <c r="B2288"/>
      <c r="C2288"/>
    </row>
    <row r="2289" spans="2:3" ht="28.05" customHeight="1" x14ac:dyDescent="0.2">
      <c r="B2289"/>
      <c r="C2289"/>
    </row>
    <row r="2290" spans="2:3" ht="28.05" customHeight="1" x14ac:dyDescent="0.2">
      <c r="B2290"/>
      <c r="C2290"/>
    </row>
    <row r="2291" spans="2:3" ht="28.05" customHeight="1" x14ac:dyDescent="0.2">
      <c r="B2291"/>
      <c r="C2291"/>
    </row>
    <row r="2292" spans="2:3" ht="28.05" customHeight="1" x14ac:dyDescent="0.2">
      <c r="B2292"/>
      <c r="C2292"/>
    </row>
    <row r="2293" spans="2:3" ht="28.05" customHeight="1" x14ac:dyDescent="0.2">
      <c r="B2293"/>
      <c r="C2293"/>
    </row>
    <row r="2294" spans="2:3" ht="28.05" customHeight="1" x14ac:dyDescent="0.2">
      <c r="B2294"/>
      <c r="C2294"/>
    </row>
    <row r="2295" spans="2:3" ht="28.05" customHeight="1" x14ac:dyDescent="0.2">
      <c r="B2295"/>
      <c r="C2295"/>
    </row>
    <row r="2296" spans="2:3" ht="28.05" customHeight="1" x14ac:dyDescent="0.2">
      <c r="B2296"/>
      <c r="C2296"/>
    </row>
    <row r="2297" spans="2:3" ht="28.05" customHeight="1" x14ac:dyDescent="0.2">
      <c r="B2297"/>
      <c r="C2297"/>
    </row>
    <row r="2298" spans="2:3" ht="28.05" customHeight="1" x14ac:dyDescent="0.2">
      <c r="B2298"/>
      <c r="C2298"/>
    </row>
    <row r="2299" spans="2:3" ht="28.05" customHeight="1" x14ac:dyDescent="0.2">
      <c r="B2299"/>
      <c r="C2299"/>
    </row>
    <row r="2300" spans="2:3" ht="28.05" customHeight="1" x14ac:dyDescent="0.2">
      <c r="B2300"/>
      <c r="C2300"/>
    </row>
    <row r="2301" spans="2:3" ht="28.05" customHeight="1" x14ac:dyDescent="0.2">
      <c r="B2301"/>
      <c r="C2301"/>
    </row>
    <row r="2302" spans="2:3" ht="28.05" customHeight="1" x14ac:dyDescent="0.2">
      <c r="B2302"/>
      <c r="C2302"/>
    </row>
    <row r="2303" spans="2:3" ht="28.05" customHeight="1" x14ac:dyDescent="0.2">
      <c r="B2303"/>
      <c r="C2303"/>
    </row>
    <row r="2304" spans="2:3" ht="28.05" customHeight="1" x14ac:dyDescent="0.2">
      <c r="B2304"/>
      <c r="C2304"/>
    </row>
    <row r="2305" spans="2:3" ht="28.05" customHeight="1" x14ac:dyDescent="0.2">
      <c r="B2305"/>
      <c r="C2305"/>
    </row>
    <row r="2306" spans="2:3" ht="28.05" customHeight="1" x14ac:dyDescent="0.2">
      <c r="B2306"/>
      <c r="C2306"/>
    </row>
    <row r="2307" spans="2:3" ht="28.05" customHeight="1" x14ac:dyDescent="0.2">
      <c r="B2307"/>
      <c r="C2307"/>
    </row>
    <row r="2308" spans="2:3" ht="28.05" customHeight="1" x14ac:dyDescent="0.2">
      <c r="B2308"/>
      <c r="C2308"/>
    </row>
    <row r="2309" spans="2:3" ht="28.05" customHeight="1" x14ac:dyDescent="0.2">
      <c r="B2309"/>
      <c r="C2309"/>
    </row>
    <row r="2310" spans="2:3" ht="28.05" customHeight="1" x14ac:dyDescent="0.2">
      <c r="B2310"/>
      <c r="C2310"/>
    </row>
    <row r="2311" spans="2:3" ht="28.05" customHeight="1" x14ac:dyDescent="0.2">
      <c r="B2311"/>
      <c r="C2311"/>
    </row>
    <row r="2312" spans="2:3" ht="28.05" customHeight="1" x14ac:dyDescent="0.2">
      <c r="B2312"/>
      <c r="C2312"/>
    </row>
    <row r="2313" spans="2:3" ht="28.05" customHeight="1" x14ac:dyDescent="0.2">
      <c r="B2313"/>
      <c r="C2313"/>
    </row>
    <row r="2314" spans="2:3" ht="28.05" customHeight="1" x14ac:dyDescent="0.2">
      <c r="B2314"/>
      <c r="C2314"/>
    </row>
    <row r="2315" spans="2:3" ht="28.05" customHeight="1" x14ac:dyDescent="0.2">
      <c r="B2315"/>
      <c r="C2315"/>
    </row>
    <row r="2316" spans="2:3" ht="28.05" customHeight="1" x14ac:dyDescent="0.2">
      <c r="B2316"/>
      <c r="C2316"/>
    </row>
    <row r="2317" spans="2:3" ht="28.05" customHeight="1" x14ac:dyDescent="0.2">
      <c r="B2317"/>
      <c r="C2317"/>
    </row>
    <row r="2318" spans="2:3" ht="28.05" customHeight="1" x14ac:dyDescent="0.2">
      <c r="B2318"/>
      <c r="C2318"/>
    </row>
    <row r="2319" spans="2:3" ht="28.05" customHeight="1" x14ac:dyDescent="0.2">
      <c r="B2319"/>
      <c r="C2319"/>
    </row>
    <row r="2320" spans="2:3" ht="28.05" customHeight="1" x14ac:dyDescent="0.2">
      <c r="B2320"/>
      <c r="C2320"/>
    </row>
    <row r="2321" spans="2:3" ht="28.05" customHeight="1" x14ac:dyDescent="0.2">
      <c r="B2321"/>
      <c r="C2321"/>
    </row>
    <row r="2322" spans="2:3" ht="28.05" customHeight="1" x14ac:dyDescent="0.2">
      <c r="B2322"/>
      <c r="C2322"/>
    </row>
    <row r="2323" spans="2:3" ht="28.05" customHeight="1" x14ac:dyDescent="0.2">
      <c r="B2323"/>
      <c r="C2323"/>
    </row>
    <row r="2324" spans="2:3" ht="28.05" customHeight="1" x14ac:dyDescent="0.2">
      <c r="B2324"/>
      <c r="C2324"/>
    </row>
    <row r="2325" spans="2:3" ht="28.05" customHeight="1" x14ac:dyDescent="0.2">
      <c r="B2325"/>
      <c r="C2325"/>
    </row>
    <row r="2326" spans="2:3" ht="28.05" customHeight="1" x14ac:dyDescent="0.2">
      <c r="B2326"/>
      <c r="C2326"/>
    </row>
    <row r="2327" spans="2:3" ht="28.05" customHeight="1" x14ac:dyDescent="0.2">
      <c r="B2327"/>
      <c r="C2327"/>
    </row>
    <row r="2328" spans="2:3" ht="28.05" customHeight="1" x14ac:dyDescent="0.2">
      <c r="B2328"/>
      <c r="C2328"/>
    </row>
    <row r="2329" spans="2:3" ht="28.05" customHeight="1" x14ac:dyDescent="0.2">
      <c r="B2329"/>
      <c r="C2329"/>
    </row>
    <row r="2330" spans="2:3" ht="28.05" customHeight="1" x14ac:dyDescent="0.2">
      <c r="B2330"/>
      <c r="C2330"/>
    </row>
    <row r="2331" spans="2:3" ht="28.05" customHeight="1" x14ac:dyDescent="0.2">
      <c r="B2331"/>
      <c r="C2331"/>
    </row>
    <row r="2332" spans="2:3" ht="28.05" customHeight="1" x14ac:dyDescent="0.2">
      <c r="B2332"/>
      <c r="C2332"/>
    </row>
    <row r="2333" spans="2:3" ht="28.05" customHeight="1" x14ac:dyDescent="0.2">
      <c r="B2333"/>
      <c r="C2333"/>
    </row>
    <row r="2334" spans="2:3" ht="28.05" customHeight="1" x14ac:dyDescent="0.2">
      <c r="B2334"/>
      <c r="C2334"/>
    </row>
    <row r="2335" spans="2:3" ht="28.05" customHeight="1" x14ac:dyDescent="0.2">
      <c r="B2335"/>
      <c r="C2335"/>
    </row>
    <row r="2336" spans="2:3" ht="28.05" customHeight="1" x14ac:dyDescent="0.2">
      <c r="B2336"/>
      <c r="C2336"/>
    </row>
    <row r="2337" spans="2:3" ht="28.05" customHeight="1" x14ac:dyDescent="0.2">
      <c r="B2337"/>
      <c r="C2337"/>
    </row>
    <row r="2338" spans="2:3" ht="28.05" customHeight="1" x14ac:dyDescent="0.2">
      <c r="B2338"/>
      <c r="C2338"/>
    </row>
    <row r="2339" spans="2:3" ht="28.05" customHeight="1" x14ac:dyDescent="0.2">
      <c r="B2339"/>
      <c r="C2339"/>
    </row>
    <row r="2340" spans="2:3" ht="28.05" customHeight="1" x14ac:dyDescent="0.2">
      <c r="B2340"/>
      <c r="C2340"/>
    </row>
    <row r="2341" spans="2:3" ht="28.05" customHeight="1" x14ac:dyDescent="0.2">
      <c r="B2341"/>
      <c r="C2341"/>
    </row>
    <row r="2342" spans="2:3" ht="28.05" customHeight="1" x14ac:dyDescent="0.2">
      <c r="B2342"/>
      <c r="C2342"/>
    </row>
    <row r="2343" spans="2:3" ht="28.05" customHeight="1" x14ac:dyDescent="0.2">
      <c r="B2343"/>
      <c r="C2343"/>
    </row>
    <row r="2344" spans="2:3" ht="28.05" customHeight="1" x14ac:dyDescent="0.2">
      <c r="B2344"/>
      <c r="C2344"/>
    </row>
    <row r="2345" spans="2:3" ht="28.05" customHeight="1" x14ac:dyDescent="0.2">
      <c r="B2345"/>
      <c r="C2345"/>
    </row>
    <row r="2346" spans="2:3" ht="28.05" customHeight="1" x14ac:dyDescent="0.2">
      <c r="B2346"/>
      <c r="C2346"/>
    </row>
    <row r="2347" spans="2:3" ht="28.05" customHeight="1" x14ac:dyDescent="0.2">
      <c r="B2347"/>
      <c r="C2347"/>
    </row>
    <row r="2348" spans="2:3" ht="28.05" customHeight="1" x14ac:dyDescent="0.2">
      <c r="B2348"/>
      <c r="C2348"/>
    </row>
    <row r="2349" spans="2:3" ht="28.05" customHeight="1" x14ac:dyDescent="0.2">
      <c r="B2349"/>
      <c r="C2349"/>
    </row>
    <row r="2350" spans="2:3" ht="28.05" customHeight="1" x14ac:dyDescent="0.2">
      <c r="B2350"/>
      <c r="C2350"/>
    </row>
    <row r="2351" spans="2:3" ht="28.05" customHeight="1" x14ac:dyDescent="0.2">
      <c r="B2351"/>
      <c r="C2351"/>
    </row>
    <row r="2352" spans="2:3" ht="28.05" customHeight="1" x14ac:dyDescent="0.2">
      <c r="B2352"/>
      <c r="C2352"/>
    </row>
    <row r="2353" spans="2:3" ht="28.05" customHeight="1" x14ac:dyDescent="0.2">
      <c r="B2353"/>
      <c r="C2353"/>
    </row>
    <row r="2354" spans="2:3" ht="28.05" customHeight="1" x14ac:dyDescent="0.2">
      <c r="B2354"/>
      <c r="C2354"/>
    </row>
    <row r="2355" spans="2:3" ht="28.05" customHeight="1" x14ac:dyDescent="0.2">
      <c r="B2355"/>
      <c r="C2355"/>
    </row>
    <row r="2356" spans="2:3" ht="28.05" customHeight="1" x14ac:dyDescent="0.2">
      <c r="B2356"/>
      <c r="C2356"/>
    </row>
    <row r="2357" spans="2:3" ht="28.05" customHeight="1" x14ac:dyDescent="0.2">
      <c r="B2357"/>
      <c r="C2357"/>
    </row>
    <row r="2358" spans="2:3" ht="28.05" customHeight="1" x14ac:dyDescent="0.2">
      <c r="B2358"/>
      <c r="C2358"/>
    </row>
    <row r="2359" spans="2:3" ht="28.05" customHeight="1" x14ac:dyDescent="0.2">
      <c r="B2359"/>
      <c r="C2359"/>
    </row>
    <row r="2360" spans="2:3" ht="28.05" customHeight="1" x14ac:dyDescent="0.2">
      <c r="B2360"/>
      <c r="C2360"/>
    </row>
    <row r="2361" spans="2:3" ht="28.05" customHeight="1" x14ac:dyDescent="0.2">
      <c r="B2361"/>
      <c r="C2361"/>
    </row>
    <row r="2362" spans="2:3" ht="28.05" customHeight="1" x14ac:dyDescent="0.2">
      <c r="B2362"/>
      <c r="C2362"/>
    </row>
    <row r="2363" spans="2:3" ht="28.05" customHeight="1" x14ac:dyDescent="0.2">
      <c r="B2363"/>
      <c r="C2363"/>
    </row>
    <row r="2364" spans="2:3" ht="28.05" customHeight="1" x14ac:dyDescent="0.2">
      <c r="B2364"/>
      <c r="C2364"/>
    </row>
    <row r="2365" spans="2:3" ht="28.05" customHeight="1" x14ac:dyDescent="0.2">
      <c r="B2365"/>
      <c r="C2365"/>
    </row>
    <row r="2366" spans="2:3" ht="28.05" customHeight="1" x14ac:dyDescent="0.2">
      <c r="B2366"/>
      <c r="C2366"/>
    </row>
    <row r="2367" spans="2:3" ht="28.05" customHeight="1" x14ac:dyDescent="0.2">
      <c r="B2367"/>
      <c r="C2367"/>
    </row>
    <row r="2368" spans="2:3" ht="28.05" customHeight="1" x14ac:dyDescent="0.2">
      <c r="B2368"/>
      <c r="C2368"/>
    </row>
    <row r="2369" spans="2:3" ht="28.05" customHeight="1" x14ac:dyDescent="0.2">
      <c r="B2369"/>
      <c r="C2369"/>
    </row>
    <row r="2370" spans="2:3" ht="28.05" customHeight="1" x14ac:dyDescent="0.2">
      <c r="B2370"/>
      <c r="C2370"/>
    </row>
    <row r="2371" spans="2:3" ht="28.05" customHeight="1" x14ac:dyDescent="0.2">
      <c r="B2371"/>
      <c r="C2371"/>
    </row>
    <row r="2372" spans="2:3" ht="28.05" customHeight="1" x14ac:dyDescent="0.2">
      <c r="B2372"/>
      <c r="C2372"/>
    </row>
    <row r="2373" spans="2:3" ht="28.05" customHeight="1" x14ac:dyDescent="0.2">
      <c r="B2373"/>
      <c r="C2373"/>
    </row>
    <row r="2374" spans="2:3" ht="28.05" customHeight="1" x14ac:dyDescent="0.2">
      <c r="B2374"/>
      <c r="C2374"/>
    </row>
    <row r="2375" spans="2:3" ht="28.05" customHeight="1" x14ac:dyDescent="0.2">
      <c r="B2375"/>
      <c r="C2375"/>
    </row>
    <row r="2376" spans="2:3" ht="28.05" customHeight="1" x14ac:dyDescent="0.2">
      <c r="B2376"/>
      <c r="C2376"/>
    </row>
    <row r="2377" spans="2:3" ht="28.05" customHeight="1" x14ac:dyDescent="0.2">
      <c r="B2377"/>
      <c r="C2377"/>
    </row>
    <row r="2378" spans="2:3" ht="28.05" customHeight="1" x14ac:dyDescent="0.2">
      <c r="B2378"/>
      <c r="C2378"/>
    </row>
    <row r="2379" spans="2:3" ht="28.05" customHeight="1" x14ac:dyDescent="0.2">
      <c r="B2379"/>
      <c r="C2379"/>
    </row>
    <row r="2380" spans="2:3" ht="28.05" customHeight="1" x14ac:dyDescent="0.2">
      <c r="B2380"/>
      <c r="C2380"/>
    </row>
    <row r="2381" spans="2:3" ht="28.05" customHeight="1" x14ac:dyDescent="0.2">
      <c r="B2381"/>
      <c r="C2381"/>
    </row>
    <row r="2382" spans="2:3" ht="28.05" customHeight="1" x14ac:dyDescent="0.2">
      <c r="B2382"/>
      <c r="C2382"/>
    </row>
    <row r="2383" spans="2:3" ht="28.05" customHeight="1" x14ac:dyDescent="0.2">
      <c r="B2383"/>
      <c r="C2383"/>
    </row>
    <row r="2384" spans="2:3" ht="28.05" customHeight="1" x14ac:dyDescent="0.2">
      <c r="B2384"/>
      <c r="C2384"/>
    </row>
    <row r="2385" spans="2:3" ht="28.05" customHeight="1" x14ac:dyDescent="0.2">
      <c r="B2385"/>
      <c r="C2385"/>
    </row>
    <row r="2386" spans="2:3" ht="28.05" customHeight="1" x14ac:dyDescent="0.2">
      <c r="B2386"/>
      <c r="C2386"/>
    </row>
    <row r="2387" spans="2:3" ht="28.05" customHeight="1" x14ac:dyDescent="0.2">
      <c r="B2387"/>
      <c r="C2387"/>
    </row>
    <row r="2388" spans="2:3" ht="28.05" customHeight="1" x14ac:dyDescent="0.2">
      <c r="B2388"/>
      <c r="C2388"/>
    </row>
    <row r="2389" spans="2:3" ht="28.05" customHeight="1" x14ac:dyDescent="0.2">
      <c r="B2389"/>
      <c r="C2389"/>
    </row>
    <row r="2390" spans="2:3" ht="28.05" customHeight="1" x14ac:dyDescent="0.2">
      <c r="B2390"/>
      <c r="C2390"/>
    </row>
    <row r="2391" spans="2:3" ht="28.05" customHeight="1" x14ac:dyDescent="0.2">
      <c r="B2391"/>
      <c r="C2391"/>
    </row>
    <row r="2392" spans="2:3" ht="28.05" customHeight="1" x14ac:dyDescent="0.2">
      <c r="B2392"/>
      <c r="C2392"/>
    </row>
    <row r="2393" spans="2:3" ht="28.05" customHeight="1" x14ac:dyDescent="0.2">
      <c r="B2393"/>
      <c r="C2393"/>
    </row>
    <row r="2394" spans="2:3" ht="28.05" customHeight="1" x14ac:dyDescent="0.2">
      <c r="B2394"/>
      <c r="C2394"/>
    </row>
    <row r="2395" spans="2:3" ht="28.05" customHeight="1" x14ac:dyDescent="0.2">
      <c r="B2395"/>
      <c r="C2395"/>
    </row>
    <row r="2396" spans="2:3" ht="28.05" customHeight="1" x14ac:dyDescent="0.2">
      <c r="B2396"/>
      <c r="C2396"/>
    </row>
    <row r="2397" spans="2:3" ht="28.05" customHeight="1" x14ac:dyDescent="0.2">
      <c r="B2397"/>
      <c r="C2397"/>
    </row>
    <row r="2398" spans="2:3" ht="28.05" customHeight="1" x14ac:dyDescent="0.2">
      <c r="B2398"/>
      <c r="C2398"/>
    </row>
    <row r="2399" spans="2:3" ht="28.05" customHeight="1" x14ac:dyDescent="0.2">
      <c r="B2399"/>
      <c r="C2399"/>
    </row>
    <row r="2400" spans="2:3" ht="28.05" customHeight="1" x14ac:dyDescent="0.2">
      <c r="B2400"/>
      <c r="C2400"/>
    </row>
    <row r="2401" spans="2:3" ht="28.05" customHeight="1" x14ac:dyDescent="0.2">
      <c r="B2401"/>
      <c r="C2401"/>
    </row>
    <row r="2402" spans="2:3" ht="28.05" customHeight="1" x14ac:dyDescent="0.2">
      <c r="B2402"/>
      <c r="C2402"/>
    </row>
    <row r="2403" spans="2:3" ht="28.05" customHeight="1" x14ac:dyDescent="0.2">
      <c r="B2403"/>
      <c r="C2403"/>
    </row>
    <row r="2404" spans="2:3" ht="28.05" customHeight="1" x14ac:dyDescent="0.2">
      <c r="B2404"/>
      <c r="C2404"/>
    </row>
    <row r="2405" spans="2:3" ht="28.05" customHeight="1" x14ac:dyDescent="0.2">
      <c r="B2405"/>
      <c r="C2405"/>
    </row>
    <row r="2406" spans="2:3" ht="28.05" customHeight="1" x14ac:dyDescent="0.2">
      <c r="B2406"/>
      <c r="C2406"/>
    </row>
    <row r="2407" spans="2:3" ht="28.05" customHeight="1" x14ac:dyDescent="0.2">
      <c r="B2407"/>
      <c r="C2407"/>
    </row>
    <row r="2408" spans="2:3" ht="28.05" customHeight="1" x14ac:dyDescent="0.2">
      <c r="B2408"/>
      <c r="C2408"/>
    </row>
    <row r="2409" spans="2:3" ht="28.05" customHeight="1" x14ac:dyDescent="0.2">
      <c r="B2409"/>
      <c r="C2409"/>
    </row>
    <row r="2410" spans="2:3" ht="28.05" customHeight="1" x14ac:dyDescent="0.2">
      <c r="B2410"/>
      <c r="C2410"/>
    </row>
    <row r="2411" spans="2:3" ht="28.05" customHeight="1" x14ac:dyDescent="0.2">
      <c r="B2411"/>
      <c r="C2411"/>
    </row>
    <row r="2412" spans="2:3" ht="28.05" customHeight="1" x14ac:dyDescent="0.2">
      <c r="B2412"/>
      <c r="C2412"/>
    </row>
    <row r="2413" spans="2:3" ht="28.05" customHeight="1" x14ac:dyDescent="0.2">
      <c r="B2413"/>
      <c r="C2413"/>
    </row>
    <row r="2414" spans="2:3" ht="28.05" customHeight="1" x14ac:dyDescent="0.2">
      <c r="B2414"/>
      <c r="C2414"/>
    </row>
    <row r="2415" spans="2:3" ht="28.05" customHeight="1" x14ac:dyDescent="0.2">
      <c r="B2415"/>
      <c r="C2415"/>
    </row>
    <row r="2416" spans="2:3" ht="28.05" customHeight="1" x14ac:dyDescent="0.2">
      <c r="B2416"/>
      <c r="C2416"/>
    </row>
    <row r="2417" spans="2:3" ht="28.05" customHeight="1" x14ac:dyDescent="0.2">
      <c r="B2417"/>
      <c r="C2417"/>
    </row>
    <row r="2418" spans="2:3" ht="28.05" customHeight="1" x14ac:dyDescent="0.2">
      <c r="B2418"/>
      <c r="C2418"/>
    </row>
    <row r="2419" spans="2:3" ht="28.05" customHeight="1" x14ac:dyDescent="0.2">
      <c r="B2419"/>
      <c r="C2419"/>
    </row>
    <row r="2420" spans="2:3" ht="28.05" customHeight="1" x14ac:dyDescent="0.2">
      <c r="B2420"/>
      <c r="C2420"/>
    </row>
    <row r="2421" spans="2:3" ht="28.05" customHeight="1" x14ac:dyDescent="0.2">
      <c r="B2421"/>
      <c r="C2421"/>
    </row>
    <row r="2422" spans="2:3" ht="28.05" customHeight="1" x14ac:dyDescent="0.2">
      <c r="B2422"/>
      <c r="C2422"/>
    </row>
    <row r="2423" spans="2:3" ht="28.05" customHeight="1" x14ac:dyDescent="0.2">
      <c r="B2423"/>
      <c r="C2423"/>
    </row>
    <row r="2424" spans="2:3" ht="28.05" customHeight="1" x14ac:dyDescent="0.2">
      <c r="B2424"/>
      <c r="C2424"/>
    </row>
    <row r="2425" spans="2:3" ht="28.05" customHeight="1" x14ac:dyDescent="0.2">
      <c r="B2425"/>
      <c r="C2425"/>
    </row>
    <row r="2426" spans="2:3" ht="28.05" customHeight="1" x14ac:dyDescent="0.2">
      <c r="B2426"/>
      <c r="C2426"/>
    </row>
    <row r="2427" spans="2:3" ht="28.05" customHeight="1" x14ac:dyDescent="0.2">
      <c r="B2427"/>
      <c r="C2427"/>
    </row>
    <row r="2428" spans="2:3" ht="28.05" customHeight="1" x14ac:dyDescent="0.2">
      <c r="B2428"/>
      <c r="C2428"/>
    </row>
    <row r="2429" spans="2:3" ht="28.05" customHeight="1" x14ac:dyDescent="0.2">
      <c r="B2429"/>
      <c r="C2429"/>
    </row>
    <row r="2430" spans="2:3" ht="28.05" customHeight="1" x14ac:dyDescent="0.2">
      <c r="B2430"/>
      <c r="C2430"/>
    </row>
    <row r="2431" spans="2:3" ht="28.05" customHeight="1" x14ac:dyDescent="0.2">
      <c r="B2431"/>
      <c r="C2431"/>
    </row>
    <row r="2432" spans="2:3" ht="28.05" customHeight="1" x14ac:dyDescent="0.2">
      <c r="B2432"/>
      <c r="C2432"/>
    </row>
    <row r="2433" spans="2:3" ht="28.05" customHeight="1" x14ac:dyDescent="0.2">
      <c r="B2433"/>
      <c r="C2433"/>
    </row>
    <row r="2434" spans="2:3" ht="28.05" customHeight="1" x14ac:dyDescent="0.2">
      <c r="B2434"/>
      <c r="C2434"/>
    </row>
    <row r="2435" spans="2:3" ht="28.05" customHeight="1" x14ac:dyDescent="0.2">
      <c r="B2435"/>
      <c r="C2435"/>
    </row>
    <row r="2436" spans="2:3" ht="28.05" customHeight="1" x14ac:dyDescent="0.2">
      <c r="B2436"/>
      <c r="C2436"/>
    </row>
    <row r="2437" spans="2:3" ht="28.05" customHeight="1" x14ac:dyDescent="0.2">
      <c r="B2437"/>
      <c r="C2437"/>
    </row>
    <row r="2438" spans="2:3" ht="28.05" customHeight="1" x14ac:dyDescent="0.2">
      <c r="B2438"/>
      <c r="C2438"/>
    </row>
    <row r="2439" spans="2:3" ht="28.05" customHeight="1" x14ac:dyDescent="0.2">
      <c r="B2439"/>
      <c r="C2439"/>
    </row>
    <row r="2440" spans="2:3" ht="28.05" customHeight="1" x14ac:dyDescent="0.2">
      <c r="B2440"/>
      <c r="C2440"/>
    </row>
    <row r="2441" spans="2:3" ht="28.05" customHeight="1" x14ac:dyDescent="0.2">
      <c r="B2441"/>
      <c r="C2441"/>
    </row>
    <row r="2442" spans="2:3" ht="28.05" customHeight="1" x14ac:dyDescent="0.2">
      <c r="B2442"/>
      <c r="C2442"/>
    </row>
    <row r="2443" spans="2:3" ht="28.05" customHeight="1" x14ac:dyDescent="0.2">
      <c r="B2443"/>
      <c r="C2443"/>
    </row>
    <row r="2444" spans="2:3" ht="28.05" customHeight="1" x14ac:dyDescent="0.2">
      <c r="B2444"/>
      <c r="C2444"/>
    </row>
    <row r="2445" spans="2:3" ht="28.05" customHeight="1" x14ac:dyDescent="0.2">
      <c r="B2445"/>
      <c r="C2445"/>
    </row>
    <row r="2446" spans="2:3" ht="28.05" customHeight="1" x14ac:dyDescent="0.2">
      <c r="B2446"/>
      <c r="C2446"/>
    </row>
    <row r="2447" spans="2:3" ht="28.05" customHeight="1" x14ac:dyDescent="0.2">
      <c r="B2447"/>
      <c r="C2447"/>
    </row>
    <row r="2448" spans="2:3" ht="28.05" customHeight="1" x14ac:dyDescent="0.2">
      <c r="B2448"/>
      <c r="C2448"/>
    </row>
    <row r="2449" spans="2:3" ht="28.05" customHeight="1" x14ac:dyDescent="0.2">
      <c r="B2449"/>
      <c r="C2449"/>
    </row>
    <row r="2450" spans="2:3" ht="28.05" customHeight="1" x14ac:dyDescent="0.2">
      <c r="B2450"/>
      <c r="C2450"/>
    </row>
    <row r="2451" spans="2:3" ht="28.05" customHeight="1" x14ac:dyDescent="0.2">
      <c r="B2451"/>
      <c r="C2451"/>
    </row>
    <row r="2452" spans="2:3" ht="28.05" customHeight="1" x14ac:dyDescent="0.2">
      <c r="B2452"/>
      <c r="C2452"/>
    </row>
    <row r="2453" spans="2:3" ht="28.05" customHeight="1" x14ac:dyDescent="0.2">
      <c r="B2453"/>
      <c r="C2453"/>
    </row>
    <row r="2454" spans="2:3" ht="28.05" customHeight="1" x14ac:dyDescent="0.2">
      <c r="B2454"/>
      <c r="C2454"/>
    </row>
    <row r="2455" spans="2:3" ht="28.05" customHeight="1" x14ac:dyDescent="0.2">
      <c r="B2455"/>
      <c r="C2455"/>
    </row>
    <row r="2456" spans="2:3" ht="28.05" customHeight="1" x14ac:dyDescent="0.2">
      <c r="B2456"/>
      <c r="C2456"/>
    </row>
    <row r="2457" spans="2:3" ht="28.05" customHeight="1" x14ac:dyDescent="0.2">
      <c r="B2457"/>
      <c r="C2457"/>
    </row>
    <row r="2458" spans="2:3" ht="28.05" customHeight="1" x14ac:dyDescent="0.2">
      <c r="B2458"/>
      <c r="C2458"/>
    </row>
    <row r="2459" spans="2:3" ht="28.05" customHeight="1" x14ac:dyDescent="0.2">
      <c r="B2459"/>
      <c r="C2459"/>
    </row>
    <row r="2460" spans="2:3" ht="28.05" customHeight="1" x14ac:dyDescent="0.2">
      <c r="B2460"/>
      <c r="C2460"/>
    </row>
    <row r="2461" spans="2:3" ht="28.05" customHeight="1" x14ac:dyDescent="0.2">
      <c r="B2461"/>
      <c r="C2461"/>
    </row>
    <row r="2462" spans="2:3" ht="28.05" customHeight="1" x14ac:dyDescent="0.2">
      <c r="B2462"/>
      <c r="C2462"/>
    </row>
    <row r="2463" spans="2:3" ht="28.05" customHeight="1" x14ac:dyDescent="0.2">
      <c r="B2463"/>
      <c r="C2463"/>
    </row>
    <row r="2464" spans="2:3" ht="28.05" customHeight="1" x14ac:dyDescent="0.2">
      <c r="B2464"/>
      <c r="C2464"/>
    </row>
    <row r="2465" spans="2:3" ht="28.05" customHeight="1" x14ac:dyDescent="0.2">
      <c r="B2465"/>
      <c r="C2465"/>
    </row>
    <row r="2466" spans="2:3" ht="28.05" customHeight="1" x14ac:dyDescent="0.2">
      <c r="B2466"/>
      <c r="C2466"/>
    </row>
    <row r="2467" spans="2:3" ht="28.05" customHeight="1" x14ac:dyDescent="0.2">
      <c r="B2467"/>
      <c r="C2467"/>
    </row>
    <row r="2468" spans="2:3" ht="28.05" customHeight="1" x14ac:dyDescent="0.2">
      <c r="B2468"/>
      <c r="C2468"/>
    </row>
    <row r="2469" spans="2:3" ht="28.05" customHeight="1" x14ac:dyDescent="0.2">
      <c r="B2469"/>
      <c r="C2469"/>
    </row>
    <row r="2470" spans="2:3" ht="28.05" customHeight="1" x14ac:dyDescent="0.2">
      <c r="B2470"/>
      <c r="C2470"/>
    </row>
    <row r="2471" spans="2:3" ht="28.05" customHeight="1" x14ac:dyDescent="0.2">
      <c r="B2471"/>
      <c r="C2471"/>
    </row>
    <row r="2472" spans="2:3" ht="28.05" customHeight="1" x14ac:dyDescent="0.2">
      <c r="B2472"/>
      <c r="C2472"/>
    </row>
    <row r="2473" spans="2:3" ht="28.05" customHeight="1" x14ac:dyDescent="0.2">
      <c r="B2473"/>
      <c r="C2473"/>
    </row>
    <row r="2474" spans="2:3" ht="28.05" customHeight="1" x14ac:dyDescent="0.2">
      <c r="B2474"/>
      <c r="C2474"/>
    </row>
    <row r="2475" spans="2:3" ht="28.05" customHeight="1" x14ac:dyDescent="0.2">
      <c r="B2475"/>
      <c r="C2475"/>
    </row>
    <row r="2476" spans="2:3" ht="28.05" customHeight="1" x14ac:dyDescent="0.2">
      <c r="B2476"/>
      <c r="C2476"/>
    </row>
    <row r="2477" spans="2:3" ht="28.05" customHeight="1" x14ac:dyDescent="0.2">
      <c r="B2477"/>
      <c r="C2477"/>
    </row>
    <row r="2478" spans="2:3" ht="28.05" customHeight="1" x14ac:dyDescent="0.2">
      <c r="B2478"/>
      <c r="C2478"/>
    </row>
    <row r="2479" spans="2:3" ht="28.05" customHeight="1" x14ac:dyDescent="0.2">
      <c r="B2479"/>
      <c r="C2479"/>
    </row>
    <row r="2480" spans="2:3" ht="28.05" customHeight="1" x14ac:dyDescent="0.2">
      <c r="B2480"/>
      <c r="C2480"/>
    </row>
    <row r="2481" spans="2:3" ht="28.05" customHeight="1" x14ac:dyDescent="0.2">
      <c r="B2481"/>
      <c r="C2481"/>
    </row>
    <row r="2482" spans="2:3" ht="28.05" customHeight="1" x14ac:dyDescent="0.2">
      <c r="B2482"/>
      <c r="C2482"/>
    </row>
    <row r="2483" spans="2:3" ht="28.05" customHeight="1" x14ac:dyDescent="0.2">
      <c r="B2483"/>
      <c r="C2483"/>
    </row>
    <row r="2484" spans="2:3" ht="28.05" customHeight="1" x14ac:dyDescent="0.2">
      <c r="B2484"/>
      <c r="C2484"/>
    </row>
    <row r="2485" spans="2:3" ht="28.05" customHeight="1" x14ac:dyDescent="0.2">
      <c r="B2485"/>
      <c r="C2485"/>
    </row>
    <row r="2486" spans="2:3" ht="28.05" customHeight="1" x14ac:dyDescent="0.2">
      <c r="B2486"/>
      <c r="C2486"/>
    </row>
    <row r="2487" spans="2:3" ht="28.05" customHeight="1" x14ac:dyDescent="0.2">
      <c r="B2487"/>
      <c r="C2487"/>
    </row>
    <row r="2488" spans="2:3" ht="28.05" customHeight="1" x14ac:dyDescent="0.2">
      <c r="B2488"/>
      <c r="C2488"/>
    </row>
    <row r="2489" spans="2:3" ht="28.05" customHeight="1" x14ac:dyDescent="0.2">
      <c r="B2489"/>
      <c r="C2489"/>
    </row>
    <row r="2490" spans="2:3" ht="28.05" customHeight="1" x14ac:dyDescent="0.2">
      <c r="B2490"/>
      <c r="C2490"/>
    </row>
    <row r="2491" spans="2:3" ht="28.05" customHeight="1" x14ac:dyDescent="0.2">
      <c r="B2491"/>
      <c r="C2491"/>
    </row>
    <row r="2492" spans="2:3" ht="28.05" customHeight="1" x14ac:dyDescent="0.2">
      <c r="B2492"/>
      <c r="C2492"/>
    </row>
    <row r="2493" spans="2:3" ht="28.05" customHeight="1" x14ac:dyDescent="0.2">
      <c r="B2493"/>
      <c r="C2493"/>
    </row>
    <row r="2494" spans="2:3" ht="28.05" customHeight="1" x14ac:dyDescent="0.2">
      <c r="B2494"/>
      <c r="C2494"/>
    </row>
    <row r="2495" spans="2:3" ht="28.05" customHeight="1" x14ac:dyDescent="0.2">
      <c r="B2495"/>
      <c r="C2495"/>
    </row>
    <row r="2496" spans="2:3" ht="28.05" customHeight="1" x14ac:dyDescent="0.2">
      <c r="B2496"/>
      <c r="C2496"/>
    </row>
    <row r="2497" spans="2:3" ht="28.05" customHeight="1" x14ac:dyDescent="0.2">
      <c r="B2497"/>
      <c r="C2497"/>
    </row>
    <row r="2498" spans="2:3" ht="28.05" customHeight="1" x14ac:dyDescent="0.2">
      <c r="B2498"/>
      <c r="C2498"/>
    </row>
    <row r="2499" spans="2:3" ht="28.05" customHeight="1" x14ac:dyDescent="0.2">
      <c r="B2499"/>
      <c r="C2499"/>
    </row>
    <row r="2500" spans="2:3" ht="28.05" customHeight="1" x14ac:dyDescent="0.2">
      <c r="B2500"/>
      <c r="C2500"/>
    </row>
    <row r="2501" spans="2:3" ht="28.05" customHeight="1" x14ac:dyDescent="0.2">
      <c r="B2501"/>
      <c r="C2501"/>
    </row>
    <row r="2502" spans="2:3" ht="28.05" customHeight="1" x14ac:dyDescent="0.2">
      <c r="B2502"/>
      <c r="C2502"/>
    </row>
    <row r="2503" spans="2:3" ht="28.05" customHeight="1" x14ac:dyDescent="0.2">
      <c r="B2503"/>
      <c r="C2503"/>
    </row>
    <row r="2504" spans="2:3" ht="28.05" customHeight="1" x14ac:dyDescent="0.2">
      <c r="B2504"/>
      <c r="C2504"/>
    </row>
    <row r="2505" spans="2:3" ht="28.05" customHeight="1" x14ac:dyDescent="0.2">
      <c r="B2505"/>
      <c r="C2505"/>
    </row>
    <row r="2506" spans="2:3" ht="28.05" customHeight="1" x14ac:dyDescent="0.2">
      <c r="B2506"/>
      <c r="C2506"/>
    </row>
    <row r="2507" spans="2:3" ht="28.05" customHeight="1" x14ac:dyDescent="0.2">
      <c r="B2507"/>
      <c r="C2507"/>
    </row>
    <row r="2508" spans="2:3" ht="28.05" customHeight="1" x14ac:dyDescent="0.2">
      <c r="B2508"/>
      <c r="C2508"/>
    </row>
    <row r="2509" spans="2:3" ht="28.05" customHeight="1" x14ac:dyDescent="0.2">
      <c r="B2509"/>
      <c r="C2509"/>
    </row>
    <row r="2510" spans="2:3" ht="28.05" customHeight="1" x14ac:dyDescent="0.2">
      <c r="B2510"/>
      <c r="C2510"/>
    </row>
    <row r="2511" spans="2:3" ht="28.05" customHeight="1" x14ac:dyDescent="0.2">
      <c r="B2511"/>
      <c r="C2511"/>
    </row>
    <row r="2512" spans="2:3" ht="28.05" customHeight="1" x14ac:dyDescent="0.2">
      <c r="B2512"/>
      <c r="C2512"/>
    </row>
    <row r="2513" spans="2:3" ht="28.05" customHeight="1" x14ac:dyDescent="0.2">
      <c r="B2513"/>
      <c r="C2513"/>
    </row>
    <row r="2514" spans="2:3" ht="28.05" customHeight="1" x14ac:dyDescent="0.2">
      <c r="B2514"/>
      <c r="C2514"/>
    </row>
    <row r="2515" spans="2:3" ht="28.05" customHeight="1" x14ac:dyDescent="0.2">
      <c r="B2515"/>
      <c r="C2515"/>
    </row>
    <row r="2516" spans="2:3" ht="28.05" customHeight="1" x14ac:dyDescent="0.2">
      <c r="B2516"/>
      <c r="C2516"/>
    </row>
    <row r="2517" spans="2:3" ht="28.05" customHeight="1" x14ac:dyDescent="0.2">
      <c r="B2517"/>
      <c r="C2517"/>
    </row>
    <row r="2518" spans="2:3" ht="28.05" customHeight="1" x14ac:dyDescent="0.2">
      <c r="B2518"/>
      <c r="C2518"/>
    </row>
    <row r="2519" spans="2:3" ht="28.05" customHeight="1" x14ac:dyDescent="0.2">
      <c r="B2519"/>
      <c r="C2519"/>
    </row>
    <row r="2520" spans="2:3" ht="28.05" customHeight="1" x14ac:dyDescent="0.2">
      <c r="B2520"/>
      <c r="C2520"/>
    </row>
    <row r="2521" spans="2:3" ht="28.05" customHeight="1" x14ac:dyDescent="0.2">
      <c r="B2521"/>
      <c r="C2521"/>
    </row>
    <row r="2522" spans="2:3" ht="28.05" customHeight="1" x14ac:dyDescent="0.2">
      <c r="B2522"/>
      <c r="C2522"/>
    </row>
    <row r="2523" spans="2:3" ht="28.05" customHeight="1" x14ac:dyDescent="0.2">
      <c r="B2523"/>
      <c r="C2523"/>
    </row>
    <row r="2524" spans="2:3" ht="28.05" customHeight="1" x14ac:dyDescent="0.2">
      <c r="B2524"/>
      <c r="C2524"/>
    </row>
    <row r="2525" spans="2:3" ht="28.05" customHeight="1" x14ac:dyDescent="0.2">
      <c r="B2525"/>
      <c r="C2525"/>
    </row>
    <row r="2526" spans="2:3" ht="28.05" customHeight="1" x14ac:dyDescent="0.2">
      <c r="B2526"/>
      <c r="C2526"/>
    </row>
    <row r="2527" spans="2:3" ht="28.05" customHeight="1" x14ac:dyDescent="0.2">
      <c r="B2527"/>
      <c r="C2527"/>
    </row>
    <row r="2528" spans="2:3" ht="28.05" customHeight="1" x14ac:dyDescent="0.2">
      <c r="B2528"/>
      <c r="C2528"/>
    </row>
    <row r="2529" spans="2:3" ht="28.05" customHeight="1" x14ac:dyDescent="0.2">
      <c r="B2529"/>
      <c r="C2529"/>
    </row>
    <row r="2530" spans="2:3" ht="28.05" customHeight="1" x14ac:dyDescent="0.2">
      <c r="B2530"/>
      <c r="C2530"/>
    </row>
    <row r="2531" spans="2:3" ht="28.05" customHeight="1" x14ac:dyDescent="0.2">
      <c r="B2531"/>
      <c r="C2531"/>
    </row>
    <row r="2532" spans="2:3" ht="28.05" customHeight="1" x14ac:dyDescent="0.2">
      <c r="B2532"/>
      <c r="C2532"/>
    </row>
    <row r="2533" spans="2:3" ht="28.05" customHeight="1" x14ac:dyDescent="0.2">
      <c r="B2533"/>
      <c r="C2533"/>
    </row>
    <row r="2534" spans="2:3" ht="28.05" customHeight="1" x14ac:dyDescent="0.2">
      <c r="B2534"/>
      <c r="C2534"/>
    </row>
    <row r="2535" spans="2:3" ht="28.05" customHeight="1" x14ac:dyDescent="0.2">
      <c r="B2535"/>
      <c r="C2535"/>
    </row>
    <row r="2536" spans="2:3" ht="28.05" customHeight="1" x14ac:dyDescent="0.2">
      <c r="B2536"/>
      <c r="C2536"/>
    </row>
    <row r="2537" spans="2:3" ht="28.05" customHeight="1" x14ac:dyDescent="0.2">
      <c r="B2537"/>
      <c r="C2537"/>
    </row>
    <row r="2538" spans="2:3" ht="28.05" customHeight="1" x14ac:dyDescent="0.2">
      <c r="B2538"/>
      <c r="C2538"/>
    </row>
    <row r="2539" spans="2:3" ht="28.05" customHeight="1" x14ac:dyDescent="0.2">
      <c r="B2539"/>
      <c r="C2539"/>
    </row>
    <row r="2540" spans="2:3" ht="28.05" customHeight="1" x14ac:dyDescent="0.2">
      <c r="B2540"/>
      <c r="C2540"/>
    </row>
    <row r="2541" spans="2:3" ht="28.05" customHeight="1" x14ac:dyDescent="0.2">
      <c r="B2541"/>
      <c r="C2541"/>
    </row>
    <row r="2542" spans="2:3" ht="28.05" customHeight="1" x14ac:dyDescent="0.2">
      <c r="B2542"/>
      <c r="C2542"/>
    </row>
    <row r="2543" spans="2:3" ht="28.05" customHeight="1" x14ac:dyDescent="0.2">
      <c r="B2543"/>
      <c r="C2543"/>
    </row>
    <row r="2544" spans="2:3" ht="28.05" customHeight="1" x14ac:dyDescent="0.2">
      <c r="B2544"/>
      <c r="C2544"/>
    </row>
    <row r="2545" spans="2:3" ht="28.05" customHeight="1" x14ac:dyDescent="0.2">
      <c r="B2545"/>
      <c r="C2545"/>
    </row>
    <row r="2546" spans="2:3" ht="28.05" customHeight="1" x14ac:dyDescent="0.2">
      <c r="B2546"/>
      <c r="C2546"/>
    </row>
    <row r="2547" spans="2:3" ht="28.05" customHeight="1" x14ac:dyDescent="0.2">
      <c r="B2547"/>
      <c r="C2547"/>
    </row>
    <row r="2548" spans="2:3" ht="28.05" customHeight="1" x14ac:dyDescent="0.2">
      <c r="B2548"/>
      <c r="C2548"/>
    </row>
    <row r="2549" spans="2:3" ht="28.05" customHeight="1" x14ac:dyDescent="0.2">
      <c r="B2549"/>
      <c r="C2549"/>
    </row>
    <row r="2550" spans="2:3" ht="28.05" customHeight="1" x14ac:dyDescent="0.2">
      <c r="B2550"/>
      <c r="C2550"/>
    </row>
    <row r="2551" spans="2:3" ht="28.05" customHeight="1" x14ac:dyDescent="0.2">
      <c r="B2551"/>
      <c r="C2551"/>
    </row>
    <row r="2552" spans="2:3" ht="28.05" customHeight="1" x14ac:dyDescent="0.2">
      <c r="B2552"/>
      <c r="C2552"/>
    </row>
    <row r="2553" spans="2:3" ht="28.05" customHeight="1" x14ac:dyDescent="0.2">
      <c r="B2553"/>
      <c r="C2553"/>
    </row>
    <row r="2554" spans="2:3" ht="28.05" customHeight="1" x14ac:dyDescent="0.2">
      <c r="B2554"/>
      <c r="C2554"/>
    </row>
    <row r="2555" spans="2:3" ht="28.05" customHeight="1" x14ac:dyDescent="0.2">
      <c r="B2555"/>
      <c r="C2555"/>
    </row>
    <row r="2556" spans="2:3" ht="28.05" customHeight="1" x14ac:dyDescent="0.2">
      <c r="B2556"/>
      <c r="C2556"/>
    </row>
    <row r="2557" spans="2:3" ht="28.05" customHeight="1" x14ac:dyDescent="0.2">
      <c r="B2557"/>
      <c r="C2557"/>
    </row>
    <row r="2558" spans="2:3" ht="28.05" customHeight="1" x14ac:dyDescent="0.2">
      <c r="B2558"/>
      <c r="C2558"/>
    </row>
    <row r="2559" spans="2:3" ht="28.05" customHeight="1" x14ac:dyDescent="0.2">
      <c r="B2559"/>
      <c r="C2559"/>
    </row>
    <row r="2560" spans="2:3" ht="28.05" customHeight="1" x14ac:dyDescent="0.2">
      <c r="B2560"/>
      <c r="C2560"/>
    </row>
    <row r="2561" spans="2:3" ht="28.05" customHeight="1" x14ac:dyDescent="0.2">
      <c r="B2561"/>
      <c r="C2561"/>
    </row>
    <row r="2562" spans="2:3" ht="28.05" customHeight="1" x14ac:dyDescent="0.2">
      <c r="B2562"/>
      <c r="C2562"/>
    </row>
    <row r="2563" spans="2:3" ht="28.05" customHeight="1" x14ac:dyDescent="0.2">
      <c r="B2563"/>
      <c r="C2563"/>
    </row>
    <row r="2564" spans="2:3" ht="28.05" customHeight="1" x14ac:dyDescent="0.2">
      <c r="B2564"/>
      <c r="C2564"/>
    </row>
    <row r="2565" spans="2:3" ht="28.05" customHeight="1" x14ac:dyDescent="0.2">
      <c r="B2565"/>
      <c r="C2565"/>
    </row>
    <row r="2566" spans="2:3" ht="28.05" customHeight="1" x14ac:dyDescent="0.2">
      <c r="B2566"/>
      <c r="C2566"/>
    </row>
    <row r="2567" spans="2:3" ht="28.05" customHeight="1" x14ac:dyDescent="0.2">
      <c r="B2567"/>
      <c r="C2567"/>
    </row>
    <row r="2568" spans="2:3" ht="28.05" customHeight="1" x14ac:dyDescent="0.2">
      <c r="B2568"/>
      <c r="C2568"/>
    </row>
    <row r="2569" spans="2:3" ht="28.05" customHeight="1" x14ac:dyDescent="0.2">
      <c r="B2569"/>
      <c r="C2569"/>
    </row>
    <row r="2570" spans="2:3" ht="28.05" customHeight="1" x14ac:dyDescent="0.2">
      <c r="B2570"/>
      <c r="C2570"/>
    </row>
    <row r="2571" spans="2:3" ht="28.05" customHeight="1" x14ac:dyDescent="0.2">
      <c r="B2571"/>
      <c r="C2571"/>
    </row>
    <row r="2572" spans="2:3" ht="28.05" customHeight="1" x14ac:dyDescent="0.2">
      <c r="B2572"/>
      <c r="C2572"/>
    </row>
    <row r="2573" spans="2:3" ht="28.05" customHeight="1" x14ac:dyDescent="0.2">
      <c r="B2573"/>
      <c r="C2573"/>
    </row>
    <row r="2574" spans="2:3" ht="28.05" customHeight="1" x14ac:dyDescent="0.2">
      <c r="B2574"/>
      <c r="C2574"/>
    </row>
    <row r="2575" spans="2:3" ht="28.05" customHeight="1" x14ac:dyDescent="0.2">
      <c r="B2575"/>
      <c r="C2575"/>
    </row>
    <row r="2576" spans="2:3" ht="28.05" customHeight="1" x14ac:dyDescent="0.2">
      <c r="B2576"/>
      <c r="C2576"/>
    </row>
    <row r="2577" spans="2:3" ht="28.05" customHeight="1" x14ac:dyDescent="0.2">
      <c r="B2577"/>
      <c r="C2577"/>
    </row>
    <row r="2578" spans="2:3" ht="28.05" customHeight="1" x14ac:dyDescent="0.2">
      <c r="B2578"/>
      <c r="C2578"/>
    </row>
    <row r="2579" spans="2:3" ht="28.05" customHeight="1" x14ac:dyDescent="0.2">
      <c r="B2579"/>
      <c r="C2579"/>
    </row>
    <row r="2580" spans="2:3" ht="28.05" customHeight="1" x14ac:dyDescent="0.2">
      <c r="B2580"/>
      <c r="C2580"/>
    </row>
    <row r="2581" spans="2:3" ht="28.05" customHeight="1" x14ac:dyDescent="0.2">
      <c r="B2581"/>
      <c r="C2581"/>
    </row>
    <row r="2582" spans="2:3" ht="28.05" customHeight="1" x14ac:dyDescent="0.2">
      <c r="B2582"/>
      <c r="C2582"/>
    </row>
    <row r="2583" spans="2:3" ht="28.05" customHeight="1" x14ac:dyDescent="0.2">
      <c r="B2583"/>
      <c r="C2583"/>
    </row>
    <row r="2584" spans="2:3" ht="28.05" customHeight="1" x14ac:dyDescent="0.2">
      <c r="B2584"/>
      <c r="C2584"/>
    </row>
    <row r="2585" spans="2:3" ht="28.05" customHeight="1" x14ac:dyDescent="0.2">
      <c r="B2585"/>
      <c r="C2585"/>
    </row>
    <row r="2586" spans="2:3" ht="28.05" customHeight="1" x14ac:dyDescent="0.2">
      <c r="B2586"/>
      <c r="C2586"/>
    </row>
    <row r="2587" spans="2:3" ht="28.05" customHeight="1" x14ac:dyDescent="0.2">
      <c r="B2587"/>
      <c r="C2587"/>
    </row>
    <row r="2588" spans="2:3" ht="28.05" customHeight="1" x14ac:dyDescent="0.2">
      <c r="B2588"/>
      <c r="C2588"/>
    </row>
    <row r="2589" spans="2:3" ht="28.05" customHeight="1" x14ac:dyDescent="0.2">
      <c r="B2589"/>
      <c r="C2589"/>
    </row>
    <row r="2590" spans="2:3" ht="28.05" customHeight="1" x14ac:dyDescent="0.2">
      <c r="B2590"/>
      <c r="C2590"/>
    </row>
    <row r="2591" spans="2:3" ht="28.05" customHeight="1" x14ac:dyDescent="0.2">
      <c r="B2591"/>
      <c r="C2591"/>
    </row>
    <row r="2592" spans="2:3" ht="28.05" customHeight="1" x14ac:dyDescent="0.2">
      <c r="B2592"/>
      <c r="C2592"/>
    </row>
    <row r="2593" spans="2:3" ht="28.05" customHeight="1" x14ac:dyDescent="0.2">
      <c r="B2593"/>
      <c r="C2593"/>
    </row>
    <row r="2594" spans="2:3" ht="28.05" customHeight="1" x14ac:dyDescent="0.2">
      <c r="B2594"/>
      <c r="C2594"/>
    </row>
    <row r="2595" spans="2:3" ht="28.05" customHeight="1" x14ac:dyDescent="0.2">
      <c r="B2595"/>
      <c r="C2595"/>
    </row>
    <row r="2596" spans="2:3" ht="28.05" customHeight="1" x14ac:dyDescent="0.2">
      <c r="B2596"/>
      <c r="C2596"/>
    </row>
    <row r="2597" spans="2:3" ht="28.05" customHeight="1" x14ac:dyDescent="0.2">
      <c r="B2597"/>
      <c r="C2597"/>
    </row>
    <row r="2598" spans="2:3" ht="28.05" customHeight="1" x14ac:dyDescent="0.2">
      <c r="B2598"/>
      <c r="C2598"/>
    </row>
    <row r="2599" spans="2:3" ht="28.05" customHeight="1" x14ac:dyDescent="0.2">
      <c r="B2599"/>
      <c r="C2599"/>
    </row>
    <row r="2600" spans="2:3" ht="28.05" customHeight="1" x14ac:dyDescent="0.2">
      <c r="B2600"/>
      <c r="C2600"/>
    </row>
    <row r="2601" spans="2:3" ht="28.05" customHeight="1" x14ac:dyDescent="0.2">
      <c r="B2601"/>
      <c r="C2601"/>
    </row>
    <row r="2602" spans="2:3" ht="28.05" customHeight="1" x14ac:dyDescent="0.2">
      <c r="B2602"/>
      <c r="C2602"/>
    </row>
    <row r="2603" spans="2:3" ht="28.05" customHeight="1" x14ac:dyDescent="0.2">
      <c r="B2603"/>
      <c r="C2603"/>
    </row>
    <row r="2604" spans="2:3" ht="28.05" customHeight="1" x14ac:dyDescent="0.2">
      <c r="B2604"/>
      <c r="C2604"/>
    </row>
    <row r="2605" spans="2:3" ht="28.05" customHeight="1" x14ac:dyDescent="0.2">
      <c r="B2605"/>
      <c r="C2605"/>
    </row>
    <row r="2606" spans="2:3" ht="28.05" customHeight="1" x14ac:dyDescent="0.2">
      <c r="B2606"/>
      <c r="C2606"/>
    </row>
    <row r="2607" spans="2:3" ht="28.05" customHeight="1" x14ac:dyDescent="0.2">
      <c r="B2607"/>
      <c r="C2607"/>
    </row>
    <row r="2608" spans="2:3" ht="28.05" customHeight="1" x14ac:dyDescent="0.2">
      <c r="B2608"/>
      <c r="C2608"/>
    </row>
    <row r="2609" spans="2:3" ht="28.05" customHeight="1" x14ac:dyDescent="0.2">
      <c r="B2609"/>
      <c r="C2609"/>
    </row>
    <row r="2610" spans="2:3" ht="28.05" customHeight="1" x14ac:dyDescent="0.2">
      <c r="B2610"/>
      <c r="C2610"/>
    </row>
    <row r="2611" spans="2:3" ht="28.05" customHeight="1" x14ac:dyDescent="0.2">
      <c r="B2611"/>
      <c r="C2611"/>
    </row>
    <row r="2612" spans="2:3" ht="28.05" customHeight="1" x14ac:dyDescent="0.2">
      <c r="B2612"/>
      <c r="C2612"/>
    </row>
    <row r="2613" spans="2:3" ht="28.05" customHeight="1" x14ac:dyDescent="0.2">
      <c r="B2613"/>
      <c r="C2613"/>
    </row>
    <row r="2614" spans="2:3" ht="28.05" customHeight="1" x14ac:dyDescent="0.2">
      <c r="B2614"/>
      <c r="C2614"/>
    </row>
    <row r="2615" spans="2:3" ht="28.05" customHeight="1" x14ac:dyDescent="0.2">
      <c r="B2615"/>
      <c r="C2615"/>
    </row>
    <row r="2616" spans="2:3" ht="28.05" customHeight="1" x14ac:dyDescent="0.2">
      <c r="B2616"/>
      <c r="C2616"/>
    </row>
    <row r="2617" spans="2:3" ht="28.05" customHeight="1" x14ac:dyDescent="0.2">
      <c r="B2617"/>
      <c r="C2617"/>
    </row>
    <row r="2618" spans="2:3" ht="28.05" customHeight="1" x14ac:dyDescent="0.2">
      <c r="B2618"/>
      <c r="C2618"/>
    </row>
    <row r="2619" spans="2:3" ht="28.05" customHeight="1" x14ac:dyDescent="0.2">
      <c r="B2619"/>
      <c r="C2619"/>
    </row>
    <row r="2620" spans="2:3" ht="28.05" customHeight="1" x14ac:dyDescent="0.2">
      <c r="B2620"/>
      <c r="C2620"/>
    </row>
    <row r="2621" spans="2:3" ht="28.05" customHeight="1" x14ac:dyDescent="0.2">
      <c r="B2621"/>
      <c r="C2621"/>
    </row>
    <row r="2622" spans="2:3" ht="28.05" customHeight="1" x14ac:dyDescent="0.2">
      <c r="B2622"/>
      <c r="C2622"/>
    </row>
    <row r="2623" spans="2:3" ht="28.05" customHeight="1" x14ac:dyDescent="0.2">
      <c r="B2623"/>
      <c r="C2623"/>
    </row>
    <row r="2624" spans="2:3" ht="28.05" customHeight="1" x14ac:dyDescent="0.2">
      <c r="B2624"/>
      <c r="C2624"/>
    </row>
    <row r="2625" spans="2:3" ht="28.05" customHeight="1" x14ac:dyDescent="0.2">
      <c r="B2625"/>
      <c r="C2625"/>
    </row>
    <row r="2626" spans="2:3" ht="28.05" customHeight="1" x14ac:dyDescent="0.2">
      <c r="B2626"/>
      <c r="C2626"/>
    </row>
    <row r="2627" spans="2:3" ht="28.05" customHeight="1" x14ac:dyDescent="0.2">
      <c r="B2627"/>
      <c r="C2627"/>
    </row>
    <row r="2628" spans="2:3" ht="28.05" customHeight="1" x14ac:dyDescent="0.2">
      <c r="B2628"/>
      <c r="C2628"/>
    </row>
    <row r="2629" spans="2:3" ht="28.05" customHeight="1" x14ac:dyDescent="0.2">
      <c r="B2629"/>
      <c r="C2629"/>
    </row>
    <row r="2630" spans="2:3" ht="28.05" customHeight="1" x14ac:dyDescent="0.2">
      <c r="B2630"/>
      <c r="C2630"/>
    </row>
    <row r="2631" spans="2:3" ht="28.05" customHeight="1" x14ac:dyDescent="0.2">
      <c r="B2631"/>
      <c r="C2631"/>
    </row>
    <row r="2632" spans="2:3" ht="28.05" customHeight="1" x14ac:dyDescent="0.2">
      <c r="B2632"/>
      <c r="C2632"/>
    </row>
    <row r="2633" spans="2:3" ht="28.05" customHeight="1" x14ac:dyDescent="0.2">
      <c r="B2633"/>
      <c r="C2633"/>
    </row>
    <row r="2634" spans="2:3" ht="28.05" customHeight="1" x14ac:dyDescent="0.2">
      <c r="B2634"/>
      <c r="C2634"/>
    </row>
    <row r="2635" spans="2:3" ht="28.05" customHeight="1" x14ac:dyDescent="0.2">
      <c r="B2635"/>
      <c r="C2635"/>
    </row>
    <row r="2636" spans="2:3" ht="28.05" customHeight="1" x14ac:dyDescent="0.2">
      <c r="B2636"/>
      <c r="C2636"/>
    </row>
    <row r="2637" spans="2:3" ht="28.05" customHeight="1" x14ac:dyDescent="0.2">
      <c r="B2637"/>
      <c r="C2637"/>
    </row>
    <row r="2638" spans="2:3" ht="28.05" customHeight="1" x14ac:dyDescent="0.2">
      <c r="B2638"/>
      <c r="C2638"/>
    </row>
    <row r="2639" spans="2:3" ht="28.05" customHeight="1" x14ac:dyDescent="0.2">
      <c r="B2639"/>
      <c r="C2639"/>
    </row>
    <row r="2640" spans="2:3" ht="28.05" customHeight="1" x14ac:dyDescent="0.2">
      <c r="B2640"/>
      <c r="C2640"/>
    </row>
    <row r="2641" spans="2:3" ht="28.05" customHeight="1" x14ac:dyDescent="0.2">
      <c r="B2641"/>
      <c r="C2641"/>
    </row>
    <row r="2642" spans="2:3" ht="28.05" customHeight="1" x14ac:dyDescent="0.2">
      <c r="B2642"/>
      <c r="C2642"/>
    </row>
    <row r="2643" spans="2:3" ht="28.05" customHeight="1" x14ac:dyDescent="0.2">
      <c r="B2643"/>
      <c r="C2643"/>
    </row>
    <row r="2644" spans="2:3" ht="28.05" customHeight="1" x14ac:dyDescent="0.2">
      <c r="B2644"/>
      <c r="C2644"/>
    </row>
    <row r="2645" spans="2:3" ht="28.05" customHeight="1" x14ac:dyDescent="0.2">
      <c r="B2645"/>
      <c r="C2645"/>
    </row>
    <row r="2646" spans="2:3" ht="28.05" customHeight="1" x14ac:dyDescent="0.2">
      <c r="B2646"/>
      <c r="C2646"/>
    </row>
    <row r="2647" spans="2:3" ht="28.05" customHeight="1" x14ac:dyDescent="0.2">
      <c r="B2647"/>
      <c r="C2647"/>
    </row>
    <row r="2648" spans="2:3" ht="28.05" customHeight="1" x14ac:dyDescent="0.2">
      <c r="B2648"/>
      <c r="C2648"/>
    </row>
    <row r="2649" spans="2:3" ht="28.05" customHeight="1" x14ac:dyDescent="0.2">
      <c r="B2649"/>
      <c r="C2649"/>
    </row>
    <row r="2650" spans="2:3" ht="28.05" customHeight="1" x14ac:dyDescent="0.2">
      <c r="B2650"/>
      <c r="C2650"/>
    </row>
    <row r="2651" spans="2:3" ht="28.05" customHeight="1" x14ac:dyDescent="0.2">
      <c r="B2651"/>
      <c r="C2651"/>
    </row>
    <row r="2652" spans="2:3" ht="28.05" customHeight="1" x14ac:dyDescent="0.2">
      <c r="B2652"/>
      <c r="C2652"/>
    </row>
    <row r="2653" spans="2:3" ht="28.05" customHeight="1" x14ac:dyDescent="0.2">
      <c r="B2653"/>
      <c r="C2653"/>
    </row>
    <row r="2654" spans="2:3" ht="28.05" customHeight="1" x14ac:dyDescent="0.2">
      <c r="B2654"/>
      <c r="C2654"/>
    </row>
    <row r="2655" spans="2:3" ht="28.05" customHeight="1" x14ac:dyDescent="0.2">
      <c r="B2655"/>
      <c r="C2655"/>
    </row>
    <row r="2656" spans="2:3" ht="28.05" customHeight="1" x14ac:dyDescent="0.2">
      <c r="B2656"/>
      <c r="C2656"/>
    </row>
    <row r="2657" spans="2:3" ht="28.05" customHeight="1" x14ac:dyDescent="0.2">
      <c r="B2657"/>
      <c r="C2657"/>
    </row>
    <row r="2658" spans="2:3" ht="28.05" customHeight="1" x14ac:dyDescent="0.2">
      <c r="B2658"/>
      <c r="C2658"/>
    </row>
    <row r="2659" spans="2:3" ht="28.05" customHeight="1" x14ac:dyDescent="0.2">
      <c r="B2659"/>
      <c r="C2659"/>
    </row>
    <row r="2660" spans="2:3" ht="28.05" customHeight="1" x14ac:dyDescent="0.2">
      <c r="B2660"/>
      <c r="C2660"/>
    </row>
    <row r="2661" spans="2:3" ht="28.05" customHeight="1" x14ac:dyDescent="0.2">
      <c r="B2661"/>
      <c r="C2661"/>
    </row>
    <row r="2662" spans="2:3" ht="28.05" customHeight="1" x14ac:dyDescent="0.2">
      <c r="B2662"/>
      <c r="C2662"/>
    </row>
    <row r="2663" spans="2:3" ht="28.05" customHeight="1" x14ac:dyDescent="0.2">
      <c r="B2663"/>
      <c r="C2663"/>
    </row>
    <row r="2664" spans="2:3" ht="28.05" customHeight="1" x14ac:dyDescent="0.2">
      <c r="B2664"/>
      <c r="C2664"/>
    </row>
    <row r="2665" spans="2:3" ht="28.05" customHeight="1" x14ac:dyDescent="0.2">
      <c r="B2665"/>
      <c r="C2665"/>
    </row>
    <row r="2666" spans="2:3" ht="28.05" customHeight="1" x14ac:dyDescent="0.2">
      <c r="B2666"/>
      <c r="C2666"/>
    </row>
    <row r="2667" spans="2:3" ht="28.05" customHeight="1" x14ac:dyDescent="0.2">
      <c r="B2667"/>
      <c r="C2667"/>
    </row>
    <row r="2668" spans="2:3" ht="28.05" customHeight="1" x14ac:dyDescent="0.2">
      <c r="B2668"/>
      <c r="C2668"/>
    </row>
    <row r="2669" spans="2:3" ht="28.05" customHeight="1" x14ac:dyDescent="0.2">
      <c r="B2669"/>
      <c r="C2669"/>
    </row>
    <row r="2670" spans="2:3" ht="28.05" customHeight="1" x14ac:dyDescent="0.2">
      <c r="B2670"/>
      <c r="C2670"/>
    </row>
    <row r="2671" spans="2:3" ht="28.05" customHeight="1" x14ac:dyDescent="0.2">
      <c r="B2671"/>
      <c r="C2671"/>
    </row>
    <row r="2672" spans="2:3" ht="28.05" customHeight="1" x14ac:dyDescent="0.2">
      <c r="B2672"/>
      <c r="C2672"/>
    </row>
    <row r="2673" spans="2:3" ht="28.05" customHeight="1" x14ac:dyDescent="0.2">
      <c r="B2673"/>
      <c r="C2673"/>
    </row>
    <row r="2674" spans="2:3" ht="28.05" customHeight="1" x14ac:dyDescent="0.2">
      <c r="B2674"/>
      <c r="C2674"/>
    </row>
    <row r="2675" spans="2:3" ht="28.05" customHeight="1" x14ac:dyDescent="0.2">
      <c r="B2675"/>
      <c r="C2675"/>
    </row>
    <row r="2676" spans="2:3" ht="28.05" customHeight="1" x14ac:dyDescent="0.2">
      <c r="B2676"/>
      <c r="C2676"/>
    </row>
    <row r="2677" spans="2:3" ht="28.05" customHeight="1" x14ac:dyDescent="0.2">
      <c r="B2677"/>
      <c r="C2677"/>
    </row>
    <row r="2678" spans="2:3" ht="28.05" customHeight="1" x14ac:dyDescent="0.2">
      <c r="B2678"/>
      <c r="C2678"/>
    </row>
    <row r="2679" spans="2:3" ht="28.05" customHeight="1" x14ac:dyDescent="0.2">
      <c r="B2679"/>
      <c r="C2679"/>
    </row>
    <row r="2680" spans="2:3" ht="28.05" customHeight="1" x14ac:dyDescent="0.2">
      <c r="B2680"/>
      <c r="C2680"/>
    </row>
    <row r="2681" spans="2:3" ht="28.05" customHeight="1" x14ac:dyDescent="0.2">
      <c r="B2681"/>
      <c r="C2681"/>
    </row>
    <row r="2682" spans="2:3" ht="28.05" customHeight="1" x14ac:dyDescent="0.2">
      <c r="B2682"/>
      <c r="C2682"/>
    </row>
    <row r="2683" spans="2:3" ht="28.05" customHeight="1" x14ac:dyDescent="0.2">
      <c r="B2683"/>
      <c r="C2683"/>
    </row>
    <row r="2684" spans="2:3" ht="28.05" customHeight="1" x14ac:dyDescent="0.2">
      <c r="B2684"/>
      <c r="C2684"/>
    </row>
    <row r="2685" spans="2:3" ht="28.05" customHeight="1" x14ac:dyDescent="0.2">
      <c r="B2685"/>
      <c r="C2685"/>
    </row>
    <row r="2686" spans="2:3" ht="28.05" customHeight="1" x14ac:dyDescent="0.2">
      <c r="B2686"/>
      <c r="C2686"/>
    </row>
    <row r="2687" spans="2:3" ht="28.05" customHeight="1" x14ac:dyDescent="0.2">
      <c r="B2687"/>
      <c r="C2687"/>
    </row>
    <row r="2688" spans="2:3" ht="28.05" customHeight="1" x14ac:dyDescent="0.2">
      <c r="B2688"/>
      <c r="C2688"/>
    </row>
    <row r="2689" spans="2:3" ht="28.05" customHeight="1" x14ac:dyDescent="0.2">
      <c r="B2689"/>
      <c r="C2689"/>
    </row>
    <row r="2690" spans="2:3" ht="28.05" customHeight="1" x14ac:dyDescent="0.2">
      <c r="B2690"/>
      <c r="C2690"/>
    </row>
    <row r="2691" spans="2:3" ht="28.05" customHeight="1" x14ac:dyDescent="0.2">
      <c r="B2691"/>
      <c r="C2691"/>
    </row>
    <row r="2692" spans="2:3" ht="28.05" customHeight="1" x14ac:dyDescent="0.2">
      <c r="B2692"/>
      <c r="C2692"/>
    </row>
    <row r="2693" spans="2:3" ht="28.05" customHeight="1" x14ac:dyDescent="0.2">
      <c r="B2693"/>
      <c r="C2693"/>
    </row>
    <row r="2694" spans="2:3" ht="28.05" customHeight="1" x14ac:dyDescent="0.2">
      <c r="B2694"/>
      <c r="C2694"/>
    </row>
    <row r="2695" spans="2:3" ht="28.05" customHeight="1" x14ac:dyDescent="0.2">
      <c r="B2695"/>
      <c r="C2695"/>
    </row>
    <row r="2696" spans="2:3" ht="28.05" customHeight="1" x14ac:dyDescent="0.2">
      <c r="B2696"/>
      <c r="C2696"/>
    </row>
    <row r="2697" spans="2:3" ht="28.05" customHeight="1" x14ac:dyDescent="0.2">
      <c r="B2697"/>
      <c r="C2697"/>
    </row>
    <row r="2698" spans="2:3" ht="28.05" customHeight="1" x14ac:dyDescent="0.2">
      <c r="B2698"/>
      <c r="C2698"/>
    </row>
    <row r="2699" spans="2:3" ht="28.05" customHeight="1" x14ac:dyDescent="0.2">
      <c r="B2699"/>
      <c r="C2699"/>
    </row>
    <row r="2700" spans="2:3" ht="28.05" customHeight="1" x14ac:dyDescent="0.2">
      <c r="B2700"/>
      <c r="C2700"/>
    </row>
    <row r="2701" spans="2:3" ht="28.05" customHeight="1" x14ac:dyDescent="0.2">
      <c r="B2701"/>
      <c r="C2701"/>
    </row>
    <row r="2702" spans="2:3" ht="28.05" customHeight="1" x14ac:dyDescent="0.2">
      <c r="B2702"/>
      <c r="C2702"/>
    </row>
    <row r="2703" spans="2:3" ht="28.05" customHeight="1" x14ac:dyDescent="0.2">
      <c r="B2703"/>
      <c r="C2703"/>
    </row>
    <row r="2704" spans="2:3" ht="28.05" customHeight="1" x14ac:dyDescent="0.2">
      <c r="B2704"/>
      <c r="C2704"/>
    </row>
    <row r="2705" spans="2:3" ht="28.05" customHeight="1" x14ac:dyDescent="0.2">
      <c r="B2705"/>
      <c r="C2705"/>
    </row>
    <row r="2706" spans="2:3" ht="28.05" customHeight="1" x14ac:dyDescent="0.2">
      <c r="B2706"/>
      <c r="C2706"/>
    </row>
    <row r="2707" spans="2:3" ht="28.05" customHeight="1" x14ac:dyDescent="0.2">
      <c r="B2707"/>
      <c r="C2707"/>
    </row>
    <row r="2708" spans="2:3" ht="28.05" customHeight="1" x14ac:dyDescent="0.2">
      <c r="B2708"/>
      <c r="C2708"/>
    </row>
    <row r="2709" spans="2:3" ht="28.05" customHeight="1" x14ac:dyDescent="0.2">
      <c r="B2709"/>
      <c r="C2709"/>
    </row>
    <row r="2710" spans="2:3" ht="28.05" customHeight="1" x14ac:dyDescent="0.2">
      <c r="B2710"/>
      <c r="C2710"/>
    </row>
    <row r="2711" spans="2:3" ht="28.05" customHeight="1" x14ac:dyDescent="0.2">
      <c r="B2711"/>
      <c r="C2711"/>
    </row>
    <row r="2712" spans="2:3" ht="28.05" customHeight="1" x14ac:dyDescent="0.2">
      <c r="B2712"/>
      <c r="C2712"/>
    </row>
    <row r="2713" spans="2:3" ht="28.05" customHeight="1" x14ac:dyDescent="0.2">
      <c r="B2713"/>
      <c r="C2713"/>
    </row>
    <row r="2714" spans="2:3" ht="28.05" customHeight="1" x14ac:dyDescent="0.2">
      <c r="B2714"/>
      <c r="C2714"/>
    </row>
    <row r="2715" spans="2:3" ht="28.05" customHeight="1" x14ac:dyDescent="0.2">
      <c r="B2715"/>
      <c r="C2715"/>
    </row>
    <row r="2716" spans="2:3" ht="28.05" customHeight="1" x14ac:dyDescent="0.2">
      <c r="B2716"/>
      <c r="C2716"/>
    </row>
    <row r="2717" spans="2:3" ht="28.05" customHeight="1" x14ac:dyDescent="0.2">
      <c r="B2717"/>
      <c r="C2717"/>
    </row>
    <row r="2718" spans="2:3" ht="28.05" customHeight="1" x14ac:dyDescent="0.2">
      <c r="B2718"/>
      <c r="C2718"/>
    </row>
    <row r="2719" spans="2:3" ht="28.05" customHeight="1" x14ac:dyDescent="0.2">
      <c r="B2719"/>
      <c r="C2719"/>
    </row>
    <row r="2720" spans="2:3" ht="28.05" customHeight="1" x14ac:dyDescent="0.2">
      <c r="B2720"/>
      <c r="C2720"/>
    </row>
    <row r="2721" spans="2:3" ht="28.05" customHeight="1" x14ac:dyDescent="0.2">
      <c r="B2721"/>
      <c r="C2721"/>
    </row>
    <row r="2722" spans="2:3" ht="28.05" customHeight="1" x14ac:dyDescent="0.2">
      <c r="B2722"/>
      <c r="C2722"/>
    </row>
    <row r="2723" spans="2:3" ht="28.05" customHeight="1" x14ac:dyDescent="0.2">
      <c r="B2723"/>
      <c r="C2723"/>
    </row>
    <row r="2724" spans="2:3" ht="28.05" customHeight="1" x14ac:dyDescent="0.2">
      <c r="B2724"/>
      <c r="C2724"/>
    </row>
    <row r="2725" spans="2:3" ht="28.05" customHeight="1" x14ac:dyDescent="0.2">
      <c r="B2725"/>
      <c r="C2725"/>
    </row>
    <row r="2726" spans="2:3" ht="28.05" customHeight="1" x14ac:dyDescent="0.2">
      <c r="B2726"/>
      <c r="C2726"/>
    </row>
    <row r="2727" spans="2:3" ht="28.05" customHeight="1" x14ac:dyDescent="0.2">
      <c r="B2727"/>
      <c r="C2727"/>
    </row>
    <row r="2728" spans="2:3" ht="28.05" customHeight="1" x14ac:dyDescent="0.2">
      <c r="B2728"/>
      <c r="C2728"/>
    </row>
    <row r="2729" spans="2:3" ht="28.05" customHeight="1" x14ac:dyDescent="0.2">
      <c r="B2729"/>
      <c r="C2729"/>
    </row>
    <row r="2730" spans="2:3" ht="28.05" customHeight="1" x14ac:dyDescent="0.2">
      <c r="B2730"/>
      <c r="C2730"/>
    </row>
    <row r="2731" spans="2:3" ht="28.05" customHeight="1" x14ac:dyDescent="0.2">
      <c r="B2731"/>
      <c r="C2731"/>
    </row>
    <row r="2732" spans="2:3" ht="28.05" customHeight="1" x14ac:dyDescent="0.2">
      <c r="B2732"/>
      <c r="C2732"/>
    </row>
    <row r="2733" spans="2:3" ht="28.05" customHeight="1" x14ac:dyDescent="0.2">
      <c r="B2733"/>
      <c r="C2733"/>
    </row>
    <row r="2734" spans="2:3" ht="28.05" customHeight="1" x14ac:dyDescent="0.2">
      <c r="B2734"/>
      <c r="C2734"/>
    </row>
    <row r="2735" spans="2:3" ht="28.05" customHeight="1" x14ac:dyDescent="0.2">
      <c r="B2735"/>
      <c r="C2735"/>
    </row>
    <row r="2736" spans="2:3" ht="28.05" customHeight="1" x14ac:dyDescent="0.2">
      <c r="B2736"/>
      <c r="C2736"/>
    </row>
    <row r="2737" spans="2:3" ht="28.05" customHeight="1" x14ac:dyDescent="0.2">
      <c r="B2737"/>
      <c r="C2737"/>
    </row>
    <row r="2738" spans="2:3" ht="28.05" customHeight="1" x14ac:dyDescent="0.2">
      <c r="B2738"/>
      <c r="C2738"/>
    </row>
    <row r="2739" spans="2:3" ht="28.05" customHeight="1" x14ac:dyDescent="0.2">
      <c r="B2739"/>
      <c r="C2739"/>
    </row>
    <row r="2740" spans="2:3" ht="28.05" customHeight="1" x14ac:dyDescent="0.2">
      <c r="B2740"/>
      <c r="C2740"/>
    </row>
    <row r="2741" spans="2:3" ht="28.05" customHeight="1" x14ac:dyDescent="0.2">
      <c r="B2741"/>
      <c r="C2741"/>
    </row>
    <row r="2742" spans="2:3" ht="28.05" customHeight="1" x14ac:dyDescent="0.2">
      <c r="B2742"/>
      <c r="C2742"/>
    </row>
    <row r="2743" spans="2:3" ht="28.05" customHeight="1" x14ac:dyDescent="0.2">
      <c r="B2743"/>
      <c r="C2743"/>
    </row>
    <row r="2744" spans="2:3" ht="28.05" customHeight="1" x14ac:dyDescent="0.2">
      <c r="B2744"/>
      <c r="C2744"/>
    </row>
    <row r="2745" spans="2:3" ht="28.05" customHeight="1" x14ac:dyDescent="0.2">
      <c r="B2745"/>
      <c r="C2745"/>
    </row>
    <row r="2746" spans="2:3" ht="28.05" customHeight="1" x14ac:dyDescent="0.2">
      <c r="B2746"/>
      <c r="C2746"/>
    </row>
    <row r="2747" spans="2:3" ht="28.05" customHeight="1" x14ac:dyDescent="0.2">
      <c r="B2747"/>
      <c r="C2747"/>
    </row>
    <row r="2748" spans="2:3" ht="28.05" customHeight="1" x14ac:dyDescent="0.2">
      <c r="B2748"/>
      <c r="C2748"/>
    </row>
    <row r="2749" spans="2:3" ht="28.05" customHeight="1" x14ac:dyDescent="0.2">
      <c r="B2749"/>
      <c r="C2749"/>
    </row>
    <row r="2750" spans="2:3" ht="28.05" customHeight="1" x14ac:dyDescent="0.2">
      <c r="B2750"/>
      <c r="C2750"/>
    </row>
    <row r="2751" spans="2:3" ht="28.05" customHeight="1" x14ac:dyDescent="0.2">
      <c r="B2751"/>
      <c r="C2751"/>
    </row>
    <row r="2752" spans="2:3" ht="28.05" customHeight="1" x14ac:dyDescent="0.2">
      <c r="B2752"/>
      <c r="C2752"/>
    </row>
    <row r="2753" spans="2:3" ht="28.05" customHeight="1" x14ac:dyDescent="0.2">
      <c r="B2753"/>
      <c r="C2753"/>
    </row>
    <row r="2754" spans="2:3" ht="28.05" customHeight="1" x14ac:dyDescent="0.2">
      <c r="B2754"/>
      <c r="C2754"/>
    </row>
    <row r="2755" spans="2:3" ht="28.05" customHeight="1" x14ac:dyDescent="0.2">
      <c r="B2755"/>
      <c r="C2755"/>
    </row>
    <row r="2756" spans="2:3" ht="28.05" customHeight="1" x14ac:dyDescent="0.2">
      <c r="B2756"/>
      <c r="C2756"/>
    </row>
    <row r="2757" spans="2:3" ht="28.05" customHeight="1" x14ac:dyDescent="0.2">
      <c r="B2757"/>
      <c r="C2757"/>
    </row>
    <row r="2758" spans="2:3" ht="28.05" customHeight="1" x14ac:dyDescent="0.2">
      <c r="B2758"/>
      <c r="C2758"/>
    </row>
    <row r="2759" spans="2:3" ht="28.05" customHeight="1" x14ac:dyDescent="0.2">
      <c r="B2759"/>
      <c r="C2759"/>
    </row>
    <row r="2760" spans="2:3" ht="28.05" customHeight="1" x14ac:dyDescent="0.2">
      <c r="B2760"/>
      <c r="C2760"/>
    </row>
    <row r="2761" spans="2:3" ht="28.05" customHeight="1" x14ac:dyDescent="0.2">
      <c r="B2761"/>
      <c r="C2761"/>
    </row>
    <row r="2762" spans="2:3" ht="28.05" customHeight="1" x14ac:dyDescent="0.2">
      <c r="B2762"/>
      <c r="C2762"/>
    </row>
    <row r="2763" spans="2:3" ht="28.05" customHeight="1" x14ac:dyDescent="0.2">
      <c r="B2763"/>
      <c r="C2763"/>
    </row>
    <row r="2764" spans="2:3" ht="28.05" customHeight="1" x14ac:dyDescent="0.2">
      <c r="B2764"/>
      <c r="C2764"/>
    </row>
    <row r="2765" spans="2:3" ht="28.05" customHeight="1" x14ac:dyDescent="0.2">
      <c r="B2765"/>
      <c r="C2765"/>
    </row>
    <row r="2766" spans="2:3" ht="28.05" customHeight="1" x14ac:dyDescent="0.2">
      <c r="B2766"/>
      <c r="C2766"/>
    </row>
    <row r="2767" spans="2:3" ht="28.05" customHeight="1" x14ac:dyDescent="0.2">
      <c r="B2767"/>
      <c r="C2767"/>
    </row>
    <row r="2768" spans="2:3" ht="28.05" customHeight="1" x14ac:dyDescent="0.2">
      <c r="B2768"/>
      <c r="C2768"/>
    </row>
    <row r="2769" spans="2:3" ht="28.05" customHeight="1" x14ac:dyDescent="0.2">
      <c r="B2769"/>
      <c r="C2769"/>
    </row>
    <row r="2770" spans="2:3" ht="28.05" customHeight="1" x14ac:dyDescent="0.2">
      <c r="B2770"/>
      <c r="C2770"/>
    </row>
    <row r="2771" spans="2:3" ht="28.05" customHeight="1" x14ac:dyDescent="0.2">
      <c r="B2771"/>
      <c r="C2771"/>
    </row>
    <row r="2772" spans="2:3" ht="28.05" customHeight="1" x14ac:dyDescent="0.2">
      <c r="B2772"/>
      <c r="C2772"/>
    </row>
    <row r="2773" spans="2:3" ht="28.05" customHeight="1" x14ac:dyDescent="0.2">
      <c r="B2773"/>
      <c r="C2773"/>
    </row>
    <row r="2774" spans="2:3" ht="28.05" customHeight="1" x14ac:dyDescent="0.2">
      <c r="B2774"/>
      <c r="C2774"/>
    </row>
    <row r="2775" spans="2:3" ht="28.05" customHeight="1" x14ac:dyDescent="0.2">
      <c r="B2775"/>
      <c r="C2775"/>
    </row>
    <row r="2776" spans="2:3" ht="28.05" customHeight="1" x14ac:dyDescent="0.2">
      <c r="B2776"/>
      <c r="C2776"/>
    </row>
    <row r="2777" spans="2:3" ht="28.05" customHeight="1" x14ac:dyDescent="0.2">
      <c r="B2777"/>
      <c r="C2777"/>
    </row>
    <row r="2778" spans="2:3" ht="28.05" customHeight="1" x14ac:dyDescent="0.2">
      <c r="B2778"/>
      <c r="C2778"/>
    </row>
    <row r="2779" spans="2:3" ht="28.05" customHeight="1" x14ac:dyDescent="0.2">
      <c r="B2779"/>
      <c r="C2779"/>
    </row>
    <row r="2780" spans="2:3" ht="28.05" customHeight="1" x14ac:dyDescent="0.2">
      <c r="B2780"/>
      <c r="C2780"/>
    </row>
    <row r="2781" spans="2:3" ht="28.05" customHeight="1" x14ac:dyDescent="0.2">
      <c r="B2781"/>
      <c r="C2781"/>
    </row>
    <row r="2782" spans="2:3" ht="28.05" customHeight="1" x14ac:dyDescent="0.2">
      <c r="B2782"/>
      <c r="C2782"/>
    </row>
    <row r="2783" spans="2:3" ht="28.05" customHeight="1" x14ac:dyDescent="0.2">
      <c r="B2783"/>
      <c r="C2783"/>
    </row>
    <row r="2784" spans="2:3" ht="28.05" customHeight="1" x14ac:dyDescent="0.2">
      <c r="B2784"/>
      <c r="C2784"/>
    </row>
    <row r="2785" spans="2:3" ht="28.05" customHeight="1" x14ac:dyDescent="0.2">
      <c r="B2785"/>
      <c r="C2785"/>
    </row>
    <row r="2786" spans="2:3" ht="28.05" customHeight="1" x14ac:dyDescent="0.2">
      <c r="B2786"/>
      <c r="C2786"/>
    </row>
    <row r="2787" spans="2:3" ht="28.05" customHeight="1" x14ac:dyDescent="0.2">
      <c r="B2787"/>
      <c r="C2787"/>
    </row>
    <row r="2788" spans="2:3" ht="28.05" customHeight="1" x14ac:dyDescent="0.2">
      <c r="B2788"/>
      <c r="C2788"/>
    </row>
    <row r="2789" spans="2:3" ht="28.05" customHeight="1" x14ac:dyDescent="0.2">
      <c r="B2789"/>
      <c r="C2789"/>
    </row>
    <row r="2790" spans="2:3" ht="28.05" customHeight="1" x14ac:dyDescent="0.2">
      <c r="B2790"/>
      <c r="C2790"/>
    </row>
    <row r="2791" spans="2:3" ht="28.05" customHeight="1" x14ac:dyDescent="0.2">
      <c r="B2791"/>
      <c r="C2791"/>
    </row>
    <row r="2792" spans="2:3" ht="28.05" customHeight="1" x14ac:dyDescent="0.2">
      <c r="B2792"/>
      <c r="C2792"/>
    </row>
    <row r="2793" spans="2:3" ht="28.05" customHeight="1" x14ac:dyDescent="0.2">
      <c r="B2793"/>
      <c r="C2793"/>
    </row>
    <row r="2794" spans="2:3" ht="28.05" customHeight="1" x14ac:dyDescent="0.2">
      <c r="B2794"/>
      <c r="C2794"/>
    </row>
    <row r="2795" spans="2:3" ht="28.05" customHeight="1" x14ac:dyDescent="0.2">
      <c r="B2795"/>
      <c r="C2795"/>
    </row>
    <row r="2796" spans="2:3" ht="28.05" customHeight="1" x14ac:dyDescent="0.2">
      <c r="B2796"/>
      <c r="C2796"/>
    </row>
    <row r="2797" spans="2:3" ht="28.05" customHeight="1" x14ac:dyDescent="0.2">
      <c r="B2797"/>
      <c r="C2797"/>
    </row>
    <row r="2798" spans="2:3" ht="28.05" customHeight="1" x14ac:dyDescent="0.2">
      <c r="B2798"/>
      <c r="C2798"/>
    </row>
    <row r="2799" spans="2:3" ht="28.05" customHeight="1" x14ac:dyDescent="0.2">
      <c r="B2799"/>
      <c r="C2799"/>
    </row>
    <row r="2800" spans="2:3" ht="28.05" customHeight="1" x14ac:dyDescent="0.2">
      <c r="B2800"/>
      <c r="C2800"/>
    </row>
    <row r="2801" spans="2:3" ht="28.05" customHeight="1" x14ac:dyDescent="0.2">
      <c r="B2801"/>
      <c r="C2801"/>
    </row>
    <row r="2802" spans="2:3" ht="28.05" customHeight="1" x14ac:dyDescent="0.2">
      <c r="B2802"/>
      <c r="C2802"/>
    </row>
    <row r="2803" spans="2:3" ht="28.05" customHeight="1" x14ac:dyDescent="0.2">
      <c r="B2803"/>
      <c r="C2803"/>
    </row>
    <row r="2804" spans="2:3" ht="28.05" customHeight="1" x14ac:dyDescent="0.2">
      <c r="B2804"/>
      <c r="C2804"/>
    </row>
    <row r="2805" spans="2:3" ht="28.05" customHeight="1" x14ac:dyDescent="0.2">
      <c r="B2805"/>
      <c r="C2805"/>
    </row>
    <row r="2806" spans="2:3" ht="28.05" customHeight="1" x14ac:dyDescent="0.2">
      <c r="B2806"/>
      <c r="C2806"/>
    </row>
    <row r="2807" spans="2:3" ht="28.05" customHeight="1" x14ac:dyDescent="0.2">
      <c r="B2807"/>
      <c r="C2807"/>
    </row>
    <row r="2808" spans="2:3" ht="28.05" customHeight="1" x14ac:dyDescent="0.2">
      <c r="B2808"/>
      <c r="C2808"/>
    </row>
    <row r="2809" spans="2:3" ht="28.05" customHeight="1" x14ac:dyDescent="0.2">
      <c r="B2809"/>
      <c r="C2809"/>
    </row>
    <row r="2810" spans="2:3" ht="28.05" customHeight="1" x14ac:dyDescent="0.2">
      <c r="B2810"/>
      <c r="C2810"/>
    </row>
    <row r="2811" spans="2:3" ht="28.05" customHeight="1" x14ac:dyDescent="0.2">
      <c r="B2811"/>
      <c r="C2811"/>
    </row>
    <row r="2812" spans="2:3" ht="28.05" customHeight="1" x14ac:dyDescent="0.2">
      <c r="B2812"/>
      <c r="C2812"/>
    </row>
    <row r="2813" spans="2:3" ht="28.05" customHeight="1" x14ac:dyDescent="0.2">
      <c r="B2813"/>
      <c r="C2813"/>
    </row>
    <row r="2814" spans="2:3" ht="28.05" customHeight="1" x14ac:dyDescent="0.2">
      <c r="B2814"/>
      <c r="C2814"/>
    </row>
    <row r="2815" spans="2:3" ht="28.05" customHeight="1" x14ac:dyDescent="0.2">
      <c r="B2815"/>
      <c r="C2815"/>
    </row>
    <row r="2816" spans="2:3" ht="28.05" customHeight="1" x14ac:dyDescent="0.2">
      <c r="B2816"/>
      <c r="C2816"/>
    </row>
    <row r="2817" spans="2:3" ht="28.05" customHeight="1" x14ac:dyDescent="0.2">
      <c r="B2817"/>
      <c r="C2817"/>
    </row>
    <row r="2818" spans="2:3" ht="28.05" customHeight="1" x14ac:dyDescent="0.2">
      <c r="B2818"/>
      <c r="C2818"/>
    </row>
    <row r="2819" spans="2:3" ht="28.05" customHeight="1" x14ac:dyDescent="0.2">
      <c r="B2819"/>
      <c r="C2819"/>
    </row>
    <row r="2820" spans="2:3" ht="28.05" customHeight="1" x14ac:dyDescent="0.2">
      <c r="B2820"/>
      <c r="C2820"/>
    </row>
    <row r="2821" spans="2:3" ht="28.05" customHeight="1" x14ac:dyDescent="0.2">
      <c r="B2821"/>
      <c r="C2821"/>
    </row>
    <row r="2822" spans="2:3" ht="28.05" customHeight="1" x14ac:dyDescent="0.2">
      <c r="B2822"/>
      <c r="C2822"/>
    </row>
    <row r="2823" spans="2:3" ht="28.05" customHeight="1" x14ac:dyDescent="0.2">
      <c r="B2823"/>
      <c r="C2823"/>
    </row>
    <row r="2824" spans="2:3" ht="28.05" customHeight="1" x14ac:dyDescent="0.2">
      <c r="B2824"/>
      <c r="C2824"/>
    </row>
    <row r="2825" spans="2:3" ht="28.05" customHeight="1" x14ac:dyDescent="0.2">
      <c r="B2825"/>
      <c r="C2825"/>
    </row>
    <row r="2826" spans="2:3" ht="28.05" customHeight="1" x14ac:dyDescent="0.2">
      <c r="B2826"/>
      <c r="C2826"/>
    </row>
    <row r="2827" spans="2:3" ht="28.05" customHeight="1" x14ac:dyDescent="0.2">
      <c r="B2827"/>
      <c r="C2827"/>
    </row>
    <row r="2828" spans="2:3" ht="28.05" customHeight="1" x14ac:dyDescent="0.2">
      <c r="B2828"/>
      <c r="C2828"/>
    </row>
    <row r="2829" spans="2:3" ht="28.05" customHeight="1" x14ac:dyDescent="0.2">
      <c r="B2829"/>
      <c r="C2829"/>
    </row>
    <row r="2830" spans="2:3" ht="28.05" customHeight="1" x14ac:dyDescent="0.2">
      <c r="B2830"/>
      <c r="C2830"/>
    </row>
    <row r="2831" spans="2:3" ht="28.05" customHeight="1" x14ac:dyDescent="0.2">
      <c r="B2831"/>
      <c r="C2831"/>
    </row>
    <row r="2832" spans="2:3" ht="28.05" customHeight="1" x14ac:dyDescent="0.2">
      <c r="B2832"/>
      <c r="C2832"/>
    </row>
    <row r="2833" spans="2:3" ht="28.05" customHeight="1" x14ac:dyDescent="0.2">
      <c r="B2833"/>
      <c r="C2833"/>
    </row>
    <row r="2834" spans="2:3" ht="28.05" customHeight="1" x14ac:dyDescent="0.2">
      <c r="B2834"/>
      <c r="C2834"/>
    </row>
    <row r="2835" spans="2:3" ht="28.05" customHeight="1" x14ac:dyDescent="0.2">
      <c r="B2835"/>
      <c r="C2835"/>
    </row>
    <row r="2836" spans="2:3" ht="28.05" customHeight="1" x14ac:dyDescent="0.2">
      <c r="B2836"/>
      <c r="C2836"/>
    </row>
    <row r="2837" spans="2:3" ht="28.05" customHeight="1" x14ac:dyDescent="0.2">
      <c r="B2837"/>
      <c r="C2837"/>
    </row>
    <row r="2838" spans="2:3" ht="28.05" customHeight="1" x14ac:dyDescent="0.2">
      <c r="B2838"/>
      <c r="C2838"/>
    </row>
    <row r="2839" spans="2:3" ht="28.05" customHeight="1" x14ac:dyDescent="0.2">
      <c r="B2839"/>
      <c r="C2839"/>
    </row>
    <row r="2840" spans="2:3" ht="28.05" customHeight="1" x14ac:dyDescent="0.2">
      <c r="B2840"/>
      <c r="C2840"/>
    </row>
    <row r="2841" spans="2:3" ht="28.05" customHeight="1" x14ac:dyDescent="0.2">
      <c r="B2841"/>
      <c r="C2841"/>
    </row>
    <row r="2842" spans="2:3" ht="28.05" customHeight="1" x14ac:dyDescent="0.2">
      <c r="B2842"/>
      <c r="C2842"/>
    </row>
    <row r="2843" spans="2:3" ht="28.05" customHeight="1" x14ac:dyDescent="0.2">
      <c r="B2843"/>
      <c r="C2843"/>
    </row>
    <row r="2844" spans="2:3" ht="28.05" customHeight="1" x14ac:dyDescent="0.2">
      <c r="B2844"/>
      <c r="C2844"/>
    </row>
    <row r="2845" spans="2:3" ht="28.05" customHeight="1" x14ac:dyDescent="0.2">
      <c r="B2845"/>
      <c r="C2845"/>
    </row>
    <row r="2846" spans="2:3" ht="28.05" customHeight="1" x14ac:dyDescent="0.2">
      <c r="B2846"/>
      <c r="C2846"/>
    </row>
    <row r="2847" spans="2:3" ht="28.05" customHeight="1" x14ac:dyDescent="0.2">
      <c r="B2847"/>
      <c r="C2847"/>
    </row>
    <row r="2848" spans="2:3" ht="28.05" customHeight="1" x14ac:dyDescent="0.2">
      <c r="B2848"/>
      <c r="C2848"/>
    </row>
    <row r="2849" spans="2:3" ht="28.05" customHeight="1" x14ac:dyDescent="0.2">
      <c r="B2849"/>
      <c r="C2849"/>
    </row>
    <row r="2850" spans="2:3" ht="28.05" customHeight="1" x14ac:dyDescent="0.2">
      <c r="B2850"/>
      <c r="C2850"/>
    </row>
    <row r="2851" spans="2:3" ht="28.05" customHeight="1" x14ac:dyDescent="0.2">
      <c r="B2851"/>
      <c r="C2851"/>
    </row>
    <row r="2852" spans="2:3" ht="28.05" customHeight="1" x14ac:dyDescent="0.2">
      <c r="B2852"/>
      <c r="C2852"/>
    </row>
    <row r="2853" spans="2:3" ht="28.05" customHeight="1" x14ac:dyDescent="0.2">
      <c r="B2853"/>
      <c r="C2853"/>
    </row>
    <row r="2854" spans="2:3" ht="28.05" customHeight="1" x14ac:dyDescent="0.2">
      <c r="B2854"/>
      <c r="C2854"/>
    </row>
    <row r="2855" spans="2:3" ht="28.05" customHeight="1" x14ac:dyDescent="0.2">
      <c r="B2855"/>
      <c r="C2855"/>
    </row>
    <row r="2856" spans="2:3" ht="28.05" customHeight="1" x14ac:dyDescent="0.2">
      <c r="B2856"/>
      <c r="C2856"/>
    </row>
    <row r="2857" spans="2:3" ht="28.05" customHeight="1" x14ac:dyDescent="0.2">
      <c r="B2857"/>
      <c r="C2857"/>
    </row>
    <row r="2858" spans="2:3" ht="28.05" customHeight="1" x14ac:dyDescent="0.2">
      <c r="B2858"/>
      <c r="C2858"/>
    </row>
    <row r="2859" spans="2:3" ht="28.05" customHeight="1" x14ac:dyDescent="0.2">
      <c r="B2859"/>
      <c r="C2859"/>
    </row>
    <row r="2860" spans="2:3" ht="28.05" customHeight="1" x14ac:dyDescent="0.2">
      <c r="B2860"/>
      <c r="C2860"/>
    </row>
    <row r="2861" spans="2:3" ht="28.05" customHeight="1" x14ac:dyDescent="0.2">
      <c r="B2861"/>
      <c r="C2861"/>
    </row>
    <row r="2862" spans="2:3" ht="28.05" customHeight="1" x14ac:dyDescent="0.2">
      <c r="B2862"/>
      <c r="C2862"/>
    </row>
    <row r="2863" spans="2:3" ht="28.05" customHeight="1" x14ac:dyDescent="0.2">
      <c r="B2863"/>
      <c r="C2863"/>
    </row>
    <row r="2864" spans="2:3" ht="28.05" customHeight="1" x14ac:dyDescent="0.2">
      <c r="B2864"/>
      <c r="C2864"/>
    </row>
    <row r="2865" spans="2:3" ht="28.05" customHeight="1" x14ac:dyDescent="0.2">
      <c r="B2865"/>
      <c r="C2865"/>
    </row>
    <row r="2866" spans="2:3" ht="28.05" customHeight="1" x14ac:dyDescent="0.2">
      <c r="B2866"/>
      <c r="C2866"/>
    </row>
    <row r="2867" spans="2:3" ht="28.05" customHeight="1" x14ac:dyDescent="0.2">
      <c r="B2867"/>
      <c r="C2867"/>
    </row>
    <row r="2868" spans="2:3" ht="28.05" customHeight="1" x14ac:dyDescent="0.2">
      <c r="B2868"/>
      <c r="C2868"/>
    </row>
    <row r="2869" spans="2:3" ht="28.05" customHeight="1" x14ac:dyDescent="0.2">
      <c r="B2869"/>
      <c r="C2869"/>
    </row>
    <row r="2870" spans="2:3" ht="28.05" customHeight="1" x14ac:dyDescent="0.2">
      <c r="B2870"/>
      <c r="C2870"/>
    </row>
    <row r="2871" spans="2:3" ht="28.05" customHeight="1" x14ac:dyDescent="0.2">
      <c r="B2871"/>
      <c r="C2871"/>
    </row>
    <row r="2872" spans="2:3" ht="28.05" customHeight="1" x14ac:dyDescent="0.2">
      <c r="B2872"/>
      <c r="C2872"/>
    </row>
    <row r="2873" spans="2:3" ht="28.05" customHeight="1" x14ac:dyDescent="0.2">
      <c r="B2873"/>
      <c r="C2873"/>
    </row>
    <row r="2874" spans="2:3" ht="28.05" customHeight="1" x14ac:dyDescent="0.2">
      <c r="B2874"/>
      <c r="C2874"/>
    </row>
    <row r="2875" spans="2:3" ht="28.05" customHeight="1" x14ac:dyDescent="0.2">
      <c r="B2875"/>
      <c r="C2875"/>
    </row>
    <row r="2876" spans="2:3" ht="28.05" customHeight="1" x14ac:dyDescent="0.2">
      <c r="B2876"/>
      <c r="C2876"/>
    </row>
    <row r="2877" spans="2:3" ht="28.05" customHeight="1" x14ac:dyDescent="0.2">
      <c r="B2877"/>
      <c r="C2877"/>
    </row>
    <row r="2878" spans="2:3" ht="28.05" customHeight="1" x14ac:dyDescent="0.2">
      <c r="B2878"/>
      <c r="C2878"/>
    </row>
    <row r="2879" spans="2:3" ht="28.05" customHeight="1" x14ac:dyDescent="0.2">
      <c r="B2879"/>
      <c r="C2879"/>
    </row>
    <row r="2880" spans="2:3" ht="28.05" customHeight="1" x14ac:dyDescent="0.2">
      <c r="B2880"/>
      <c r="C2880"/>
    </row>
    <row r="2881" spans="2:3" ht="28.05" customHeight="1" x14ac:dyDescent="0.2">
      <c r="B2881"/>
      <c r="C2881"/>
    </row>
    <row r="2882" spans="2:3" ht="28.05" customHeight="1" x14ac:dyDescent="0.2">
      <c r="B2882"/>
      <c r="C2882"/>
    </row>
    <row r="2883" spans="2:3" ht="28.05" customHeight="1" x14ac:dyDescent="0.2">
      <c r="B2883"/>
      <c r="C2883"/>
    </row>
    <row r="2884" spans="2:3" ht="28.05" customHeight="1" x14ac:dyDescent="0.2">
      <c r="B2884"/>
      <c r="C2884"/>
    </row>
    <row r="2885" spans="2:3" ht="28.05" customHeight="1" x14ac:dyDescent="0.2">
      <c r="B2885"/>
      <c r="C2885"/>
    </row>
    <row r="2886" spans="2:3" ht="28.05" customHeight="1" x14ac:dyDescent="0.2">
      <c r="B2886"/>
      <c r="C2886"/>
    </row>
    <row r="2887" spans="2:3" ht="28.05" customHeight="1" x14ac:dyDescent="0.2">
      <c r="B2887"/>
      <c r="C2887"/>
    </row>
    <row r="2888" spans="2:3" ht="28.05" customHeight="1" x14ac:dyDescent="0.2">
      <c r="B2888"/>
      <c r="C2888"/>
    </row>
    <row r="2889" spans="2:3" ht="28.05" customHeight="1" x14ac:dyDescent="0.2">
      <c r="B2889"/>
      <c r="C2889"/>
    </row>
    <row r="2890" spans="2:3" ht="28.05" customHeight="1" x14ac:dyDescent="0.2">
      <c r="B2890"/>
      <c r="C2890"/>
    </row>
    <row r="2891" spans="2:3" ht="28.05" customHeight="1" x14ac:dyDescent="0.2">
      <c r="B2891"/>
      <c r="C2891"/>
    </row>
    <row r="2892" spans="2:3" ht="28.05" customHeight="1" x14ac:dyDescent="0.2">
      <c r="B2892"/>
      <c r="C2892"/>
    </row>
    <row r="2893" spans="2:3" ht="28.05" customHeight="1" x14ac:dyDescent="0.2">
      <c r="B2893"/>
      <c r="C2893"/>
    </row>
    <row r="2894" spans="2:3" ht="28.05" customHeight="1" x14ac:dyDescent="0.2">
      <c r="B2894"/>
      <c r="C2894"/>
    </row>
    <row r="2895" spans="2:3" ht="28.05" customHeight="1" x14ac:dyDescent="0.2">
      <c r="B2895"/>
      <c r="C2895"/>
    </row>
    <row r="2896" spans="2:3" ht="28.05" customHeight="1" x14ac:dyDescent="0.2">
      <c r="B2896"/>
      <c r="C2896"/>
    </row>
    <row r="2897" spans="2:3" ht="28.05" customHeight="1" x14ac:dyDescent="0.2">
      <c r="B2897"/>
      <c r="C2897"/>
    </row>
    <row r="2898" spans="2:3" ht="28.05" customHeight="1" x14ac:dyDescent="0.2">
      <c r="B2898"/>
      <c r="C2898"/>
    </row>
    <row r="2899" spans="2:3" ht="28.05" customHeight="1" x14ac:dyDescent="0.2">
      <c r="B2899"/>
      <c r="C2899"/>
    </row>
    <row r="2900" spans="2:3" ht="28.05" customHeight="1" x14ac:dyDescent="0.2">
      <c r="B2900"/>
      <c r="C2900"/>
    </row>
    <row r="2901" spans="2:3" ht="28.05" customHeight="1" x14ac:dyDescent="0.2">
      <c r="B2901"/>
      <c r="C2901"/>
    </row>
    <row r="2902" spans="2:3" ht="28.05" customHeight="1" x14ac:dyDescent="0.2">
      <c r="B2902"/>
      <c r="C2902"/>
    </row>
    <row r="2903" spans="2:3" ht="28.05" customHeight="1" x14ac:dyDescent="0.2">
      <c r="B2903"/>
      <c r="C2903"/>
    </row>
    <row r="2904" spans="2:3" ht="28.05" customHeight="1" x14ac:dyDescent="0.2">
      <c r="B2904"/>
      <c r="C2904"/>
    </row>
    <row r="2905" spans="2:3" ht="28.05" customHeight="1" x14ac:dyDescent="0.2">
      <c r="B2905"/>
      <c r="C2905"/>
    </row>
    <row r="2906" spans="2:3" ht="28.05" customHeight="1" x14ac:dyDescent="0.2">
      <c r="B2906"/>
      <c r="C2906"/>
    </row>
    <row r="2907" spans="2:3" ht="28.05" customHeight="1" x14ac:dyDescent="0.2">
      <c r="B2907"/>
      <c r="C2907"/>
    </row>
    <row r="2908" spans="2:3" ht="28.05" customHeight="1" x14ac:dyDescent="0.2">
      <c r="B2908"/>
      <c r="C2908"/>
    </row>
    <row r="2909" spans="2:3" ht="28.05" customHeight="1" x14ac:dyDescent="0.2">
      <c r="B2909"/>
      <c r="C2909"/>
    </row>
    <row r="2910" spans="2:3" ht="28.05" customHeight="1" x14ac:dyDescent="0.2">
      <c r="B2910"/>
      <c r="C2910"/>
    </row>
    <row r="2911" spans="2:3" ht="28.05" customHeight="1" x14ac:dyDescent="0.2">
      <c r="B2911"/>
      <c r="C2911"/>
    </row>
    <row r="2912" spans="2:3" ht="28.05" customHeight="1" x14ac:dyDescent="0.2">
      <c r="B2912"/>
      <c r="C2912"/>
    </row>
    <row r="2913" spans="2:3" ht="28.05" customHeight="1" x14ac:dyDescent="0.2">
      <c r="B2913"/>
      <c r="C2913"/>
    </row>
    <row r="2914" spans="2:3" ht="28.05" customHeight="1" x14ac:dyDescent="0.2">
      <c r="B2914"/>
      <c r="C2914"/>
    </row>
    <row r="2915" spans="2:3" ht="28.05" customHeight="1" x14ac:dyDescent="0.2">
      <c r="B2915"/>
      <c r="C2915"/>
    </row>
    <row r="2916" spans="2:3" ht="28.05" customHeight="1" x14ac:dyDescent="0.2">
      <c r="B2916"/>
      <c r="C2916"/>
    </row>
    <row r="2917" spans="2:3" ht="28.05" customHeight="1" x14ac:dyDescent="0.2">
      <c r="B2917"/>
      <c r="C2917"/>
    </row>
    <row r="2918" spans="2:3" ht="28.05" customHeight="1" x14ac:dyDescent="0.2">
      <c r="B2918"/>
      <c r="C2918"/>
    </row>
    <row r="2919" spans="2:3" ht="28.05" customHeight="1" x14ac:dyDescent="0.2">
      <c r="B2919"/>
      <c r="C2919"/>
    </row>
    <row r="2920" spans="2:3" ht="28.05" customHeight="1" x14ac:dyDescent="0.2">
      <c r="B2920"/>
      <c r="C2920"/>
    </row>
    <row r="2921" spans="2:3" ht="28.05" customHeight="1" x14ac:dyDescent="0.2">
      <c r="B2921"/>
      <c r="C2921"/>
    </row>
    <row r="2922" spans="2:3" ht="28.05" customHeight="1" x14ac:dyDescent="0.2">
      <c r="B2922"/>
      <c r="C2922"/>
    </row>
    <row r="2923" spans="2:3" ht="28.05" customHeight="1" x14ac:dyDescent="0.2">
      <c r="B2923"/>
      <c r="C2923"/>
    </row>
    <row r="2924" spans="2:3" ht="28.05" customHeight="1" x14ac:dyDescent="0.2">
      <c r="B2924"/>
      <c r="C2924"/>
    </row>
    <row r="2925" spans="2:3" ht="28.05" customHeight="1" x14ac:dyDescent="0.2">
      <c r="B2925"/>
      <c r="C2925"/>
    </row>
    <row r="2926" spans="2:3" ht="28.05" customHeight="1" x14ac:dyDescent="0.2">
      <c r="B2926"/>
      <c r="C2926"/>
    </row>
    <row r="2927" spans="2:3" ht="28.05" customHeight="1" x14ac:dyDescent="0.2">
      <c r="B2927"/>
      <c r="C2927"/>
    </row>
    <row r="2928" spans="2:3" ht="28.05" customHeight="1" x14ac:dyDescent="0.2">
      <c r="B2928"/>
      <c r="C2928"/>
    </row>
    <row r="2929" spans="2:3" ht="28.05" customHeight="1" x14ac:dyDescent="0.2">
      <c r="B2929"/>
      <c r="C2929"/>
    </row>
    <row r="2930" spans="2:3" ht="28.05" customHeight="1" x14ac:dyDescent="0.2">
      <c r="B2930"/>
      <c r="C2930"/>
    </row>
    <row r="2931" spans="2:3" ht="28.05" customHeight="1" x14ac:dyDescent="0.2">
      <c r="B2931"/>
      <c r="C2931"/>
    </row>
    <row r="2932" spans="2:3" ht="28.05" customHeight="1" x14ac:dyDescent="0.2">
      <c r="B2932"/>
      <c r="C2932"/>
    </row>
    <row r="2933" spans="2:3" ht="28.05" customHeight="1" x14ac:dyDescent="0.2">
      <c r="B2933"/>
      <c r="C2933"/>
    </row>
    <row r="2934" spans="2:3" ht="28.05" customHeight="1" x14ac:dyDescent="0.2">
      <c r="B2934"/>
      <c r="C2934"/>
    </row>
    <row r="2935" spans="2:3" ht="28.05" customHeight="1" x14ac:dyDescent="0.2">
      <c r="B2935"/>
      <c r="C2935"/>
    </row>
    <row r="2936" spans="2:3" ht="28.05" customHeight="1" x14ac:dyDescent="0.2">
      <c r="B2936"/>
      <c r="C2936"/>
    </row>
    <row r="2937" spans="2:3" ht="28.05" customHeight="1" x14ac:dyDescent="0.2">
      <c r="B2937"/>
      <c r="C2937"/>
    </row>
    <row r="2938" spans="2:3" ht="28.05" customHeight="1" x14ac:dyDescent="0.2">
      <c r="B2938"/>
      <c r="C2938"/>
    </row>
    <row r="2939" spans="2:3" ht="28.05" customHeight="1" x14ac:dyDescent="0.2">
      <c r="B2939"/>
      <c r="C2939"/>
    </row>
    <row r="2940" spans="2:3" ht="28.05" customHeight="1" x14ac:dyDescent="0.2">
      <c r="B2940"/>
      <c r="C2940"/>
    </row>
    <row r="2941" spans="2:3" ht="28.05" customHeight="1" x14ac:dyDescent="0.2">
      <c r="B2941"/>
      <c r="C2941"/>
    </row>
    <row r="2942" spans="2:3" ht="28.05" customHeight="1" x14ac:dyDescent="0.2">
      <c r="B2942"/>
      <c r="C2942"/>
    </row>
    <row r="2943" spans="2:3" ht="28.05" customHeight="1" x14ac:dyDescent="0.2">
      <c r="B2943"/>
      <c r="C2943"/>
    </row>
    <row r="2944" spans="2:3" ht="28.05" customHeight="1" x14ac:dyDescent="0.2">
      <c r="B2944"/>
      <c r="C2944"/>
    </row>
    <row r="2945" spans="2:3" ht="28.05" customHeight="1" x14ac:dyDescent="0.2">
      <c r="B2945"/>
      <c r="C2945"/>
    </row>
    <row r="2946" spans="2:3" ht="28.05" customHeight="1" x14ac:dyDescent="0.2">
      <c r="B2946"/>
      <c r="C2946"/>
    </row>
    <row r="2947" spans="2:3" ht="28.05" customHeight="1" x14ac:dyDescent="0.2">
      <c r="B2947"/>
      <c r="C2947"/>
    </row>
    <row r="2948" spans="2:3" ht="28.05" customHeight="1" x14ac:dyDescent="0.2">
      <c r="B2948"/>
      <c r="C2948"/>
    </row>
    <row r="2949" spans="2:3" ht="28.05" customHeight="1" x14ac:dyDescent="0.2">
      <c r="B2949"/>
      <c r="C2949"/>
    </row>
    <row r="2950" spans="2:3" ht="28.05" customHeight="1" x14ac:dyDescent="0.2">
      <c r="B2950"/>
      <c r="C2950"/>
    </row>
    <row r="2951" spans="2:3" ht="28.05" customHeight="1" x14ac:dyDescent="0.2">
      <c r="B2951"/>
      <c r="C2951"/>
    </row>
    <row r="2952" spans="2:3" ht="28.05" customHeight="1" x14ac:dyDescent="0.2">
      <c r="B2952"/>
      <c r="C2952"/>
    </row>
    <row r="2953" spans="2:3" ht="28.05" customHeight="1" x14ac:dyDescent="0.2">
      <c r="B2953"/>
      <c r="C2953"/>
    </row>
    <row r="2954" spans="2:3" ht="28.05" customHeight="1" x14ac:dyDescent="0.2">
      <c r="B2954"/>
      <c r="C2954"/>
    </row>
    <row r="2955" spans="2:3" ht="28.05" customHeight="1" x14ac:dyDescent="0.2">
      <c r="B2955"/>
      <c r="C2955"/>
    </row>
    <row r="2956" spans="2:3" ht="28.05" customHeight="1" x14ac:dyDescent="0.2">
      <c r="B2956"/>
      <c r="C2956"/>
    </row>
    <row r="2957" spans="2:3" ht="28.05" customHeight="1" x14ac:dyDescent="0.2">
      <c r="B2957"/>
      <c r="C2957"/>
    </row>
    <row r="2958" spans="2:3" ht="28.05" customHeight="1" x14ac:dyDescent="0.2">
      <c r="B2958"/>
      <c r="C2958"/>
    </row>
    <row r="2959" spans="2:3" ht="28.05" customHeight="1" x14ac:dyDescent="0.2">
      <c r="B2959"/>
      <c r="C2959"/>
    </row>
    <row r="2960" spans="2:3" ht="28.05" customHeight="1" x14ac:dyDescent="0.2">
      <c r="B2960"/>
      <c r="C2960"/>
    </row>
    <row r="2961" spans="2:3" ht="28.05" customHeight="1" x14ac:dyDescent="0.2">
      <c r="B2961"/>
      <c r="C2961"/>
    </row>
    <row r="2962" spans="2:3" ht="28.05" customHeight="1" x14ac:dyDescent="0.2">
      <c r="B2962"/>
      <c r="C2962"/>
    </row>
    <row r="2963" spans="2:3" ht="28.05" customHeight="1" x14ac:dyDescent="0.2">
      <c r="B2963"/>
      <c r="C2963"/>
    </row>
    <row r="2964" spans="2:3" ht="28.05" customHeight="1" x14ac:dyDescent="0.2">
      <c r="B2964"/>
      <c r="C2964"/>
    </row>
    <row r="2965" spans="2:3" ht="28.05" customHeight="1" x14ac:dyDescent="0.2">
      <c r="B2965"/>
      <c r="C2965"/>
    </row>
    <row r="2966" spans="2:3" ht="28.05" customHeight="1" x14ac:dyDescent="0.2">
      <c r="B2966"/>
      <c r="C2966"/>
    </row>
    <row r="2967" spans="2:3" ht="28.05" customHeight="1" x14ac:dyDescent="0.2">
      <c r="B2967"/>
      <c r="C2967"/>
    </row>
    <row r="2968" spans="2:3" ht="28.05" customHeight="1" x14ac:dyDescent="0.2">
      <c r="B2968"/>
      <c r="C2968"/>
    </row>
    <row r="2969" spans="2:3" ht="28.05" customHeight="1" x14ac:dyDescent="0.2">
      <c r="B2969"/>
      <c r="C2969"/>
    </row>
    <row r="2970" spans="2:3" ht="28.05" customHeight="1" x14ac:dyDescent="0.2">
      <c r="B2970"/>
      <c r="C2970"/>
    </row>
    <row r="2971" spans="2:3" ht="28.05" customHeight="1" x14ac:dyDescent="0.2">
      <c r="B2971"/>
      <c r="C2971"/>
    </row>
    <row r="2972" spans="2:3" ht="28.05" customHeight="1" x14ac:dyDescent="0.2">
      <c r="B2972"/>
      <c r="C2972"/>
    </row>
    <row r="2973" spans="2:3" ht="28.05" customHeight="1" x14ac:dyDescent="0.2">
      <c r="B2973"/>
      <c r="C2973"/>
    </row>
    <row r="2974" spans="2:3" ht="28.05" customHeight="1" x14ac:dyDescent="0.2">
      <c r="B2974"/>
      <c r="C2974"/>
    </row>
    <row r="2975" spans="2:3" ht="28.05" customHeight="1" x14ac:dyDescent="0.2">
      <c r="B2975"/>
      <c r="C2975"/>
    </row>
    <row r="2976" spans="2:3" ht="28.05" customHeight="1" x14ac:dyDescent="0.2">
      <c r="B2976"/>
      <c r="C2976"/>
    </row>
    <row r="2977" spans="2:3" ht="28.05" customHeight="1" x14ac:dyDescent="0.2">
      <c r="B2977"/>
      <c r="C2977"/>
    </row>
    <row r="2978" spans="2:3" ht="28.05" customHeight="1" x14ac:dyDescent="0.2">
      <c r="B2978"/>
      <c r="C2978"/>
    </row>
    <row r="2979" spans="2:3" ht="28.05" customHeight="1" x14ac:dyDescent="0.2">
      <c r="B2979"/>
      <c r="C2979"/>
    </row>
    <row r="2980" spans="2:3" ht="28.05" customHeight="1" x14ac:dyDescent="0.2">
      <c r="B2980"/>
      <c r="C2980"/>
    </row>
    <row r="2981" spans="2:3" ht="28.05" customHeight="1" x14ac:dyDescent="0.2">
      <c r="B2981"/>
      <c r="C2981"/>
    </row>
    <row r="2982" spans="2:3" ht="28.05" customHeight="1" x14ac:dyDescent="0.2">
      <c r="B2982"/>
      <c r="C2982"/>
    </row>
    <row r="2983" spans="2:3" ht="28.05" customHeight="1" x14ac:dyDescent="0.2">
      <c r="B2983"/>
      <c r="C2983"/>
    </row>
    <row r="2984" spans="2:3" ht="28.05" customHeight="1" x14ac:dyDescent="0.2">
      <c r="B2984"/>
      <c r="C2984"/>
    </row>
    <row r="2985" spans="2:3" ht="28.05" customHeight="1" x14ac:dyDescent="0.2">
      <c r="B2985"/>
      <c r="C2985"/>
    </row>
    <row r="2986" spans="2:3" ht="28.05" customHeight="1" x14ac:dyDescent="0.2">
      <c r="B2986"/>
      <c r="C2986"/>
    </row>
    <row r="2987" spans="2:3" ht="28.05" customHeight="1" x14ac:dyDescent="0.2">
      <c r="B2987"/>
      <c r="C2987"/>
    </row>
    <row r="2988" spans="2:3" ht="28.05" customHeight="1" x14ac:dyDescent="0.2">
      <c r="B2988"/>
      <c r="C2988"/>
    </row>
    <row r="2989" spans="2:3" ht="28.05" customHeight="1" x14ac:dyDescent="0.2">
      <c r="B2989"/>
      <c r="C2989"/>
    </row>
    <row r="2990" spans="2:3" ht="28.05" customHeight="1" x14ac:dyDescent="0.2">
      <c r="B2990"/>
      <c r="C2990"/>
    </row>
    <row r="2991" spans="2:3" ht="28.05" customHeight="1" x14ac:dyDescent="0.2">
      <c r="B2991"/>
      <c r="C2991"/>
    </row>
    <row r="2992" spans="2:3" ht="28.05" customHeight="1" x14ac:dyDescent="0.2">
      <c r="B2992"/>
      <c r="C2992"/>
    </row>
    <row r="2993" spans="2:3" ht="28.05" customHeight="1" x14ac:dyDescent="0.2">
      <c r="B2993"/>
      <c r="C2993"/>
    </row>
    <row r="2994" spans="2:3" ht="28.05" customHeight="1" x14ac:dyDescent="0.2">
      <c r="B2994"/>
      <c r="C2994"/>
    </row>
    <row r="2995" spans="2:3" ht="28.05" customHeight="1" x14ac:dyDescent="0.2">
      <c r="B2995"/>
      <c r="C2995"/>
    </row>
    <row r="2996" spans="2:3" ht="28.05" customHeight="1" x14ac:dyDescent="0.2">
      <c r="B2996"/>
      <c r="C2996"/>
    </row>
    <row r="2997" spans="2:3" ht="28.05" customHeight="1" x14ac:dyDescent="0.2">
      <c r="B2997"/>
      <c r="C2997"/>
    </row>
    <row r="2998" spans="2:3" ht="28.05" customHeight="1" x14ac:dyDescent="0.2">
      <c r="B2998"/>
      <c r="C2998"/>
    </row>
    <row r="2999" spans="2:3" ht="28.05" customHeight="1" x14ac:dyDescent="0.2">
      <c r="B2999"/>
      <c r="C2999"/>
    </row>
    <row r="3000" spans="2:3" ht="28.05" customHeight="1" x14ac:dyDescent="0.2">
      <c r="B3000"/>
      <c r="C3000"/>
    </row>
    <row r="3001" spans="2:3" ht="28.05" customHeight="1" x14ac:dyDescent="0.2">
      <c r="B3001"/>
      <c r="C3001"/>
    </row>
    <row r="3002" spans="2:3" ht="28.05" customHeight="1" x14ac:dyDescent="0.2">
      <c r="B3002"/>
      <c r="C3002"/>
    </row>
    <row r="3003" spans="2:3" ht="28.05" customHeight="1" x14ac:dyDescent="0.2">
      <c r="B3003"/>
      <c r="C3003"/>
    </row>
    <row r="3004" spans="2:3" ht="28.05" customHeight="1" x14ac:dyDescent="0.2">
      <c r="B3004"/>
      <c r="C3004"/>
    </row>
    <row r="3005" spans="2:3" ht="28.05" customHeight="1" x14ac:dyDescent="0.2">
      <c r="B3005"/>
      <c r="C3005"/>
    </row>
    <row r="3006" spans="2:3" ht="28.05" customHeight="1" x14ac:dyDescent="0.2">
      <c r="B3006"/>
      <c r="C3006"/>
    </row>
    <row r="3007" spans="2:3" ht="28.05" customHeight="1" x14ac:dyDescent="0.2">
      <c r="B3007"/>
      <c r="C3007"/>
    </row>
    <row r="3008" spans="2:3" ht="28.05" customHeight="1" x14ac:dyDescent="0.2">
      <c r="B3008"/>
      <c r="C3008"/>
    </row>
    <row r="3009" spans="2:3" ht="28.05" customHeight="1" x14ac:dyDescent="0.2">
      <c r="B3009"/>
      <c r="C3009"/>
    </row>
    <row r="3010" spans="2:3" ht="28.05" customHeight="1" x14ac:dyDescent="0.2">
      <c r="B3010"/>
      <c r="C3010"/>
    </row>
    <row r="3011" spans="2:3" ht="28.05" customHeight="1" x14ac:dyDescent="0.2">
      <c r="B3011"/>
      <c r="C3011"/>
    </row>
    <row r="3012" spans="2:3" ht="28.05" customHeight="1" x14ac:dyDescent="0.2">
      <c r="B3012"/>
      <c r="C3012"/>
    </row>
    <row r="3013" spans="2:3" ht="28.05" customHeight="1" x14ac:dyDescent="0.2">
      <c r="B3013"/>
      <c r="C3013"/>
    </row>
    <row r="3014" spans="2:3" ht="28.05" customHeight="1" x14ac:dyDescent="0.2">
      <c r="B3014"/>
      <c r="C3014"/>
    </row>
    <row r="3015" spans="2:3" ht="28.05" customHeight="1" x14ac:dyDescent="0.2">
      <c r="B3015"/>
      <c r="C3015"/>
    </row>
    <row r="3016" spans="2:3" ht="28.05" customHeight="1" x14ac:dyDescent="0.2">
      <c r="B3016"/>
      <c r="C3016"/>
    </row>
    <row r="3017" spans="2:3" ht="28.05" customHeight="1" x14ac:dyDescent="0.2">
      <c r="B3017"/>
      <c r="C3017"/>
    </row>
    <row r="3018" spans="2:3" ht="28.05" customHeight="1" x14ac:dyDescent="0.2">
      <c r="B3018"/>
      <c r="C3018"/>
    </row>
    <row r="3019" spans="2:3" ht="28.05" customHeight="1" x14ac:dyDescent="0.2">
      <c r="B3019"/>
      <c r="C3019"/>
    </row>
    <row r="3020" spans="2:3" ht="28.05" customHeight="1" x14ac:dyDescent="0.2">
      <c r="B3020"/>
      <c r="C3020"/>
    </row>
    <row r="3021" spans="2:3" ht="28.05" customHeight="1" x14ac:dyDescent="0.2">
      <c r="B3021"/>
      <c r="C3021"/>
    </row>
    <row r="3022" spans="2:3" ht="28.05" customHeight="1" x14ac:dyDescent="0.2">
      <c r="B3022"/>
      <c r="C3022"/>
    </row>
    <row r="3023" spans="2:3" ht="28.05" customHeight="1" x14ac:dyDescent="0.2">
      <c r="B3023"/>
      <c r="C3023"/>
    </row>
    <row r="3024" spans="2:3" ht="28.05" customHeight="1" x14ac:dyDescent="0.2">
      <c r="B3024"/>
      <c r="C3024"/>
    </row>
    <row r="3025" spans="2:3" ht="28.05" customHeight="1" x14ac:dyDescent="0.2">
      <c r="B3025"/>
      <c r="C3025"/>
    </row>
    <row r="3026" spans="2:3" ht="28.05" customHeight="1" x14ac:dyDescent="0.2">
      <c r="B3026"/>
      <c r="C3026"/>
    </row>
    <row r="3027" spans="2:3" ht="28.05" customHeight="1" x14ac:dyDescent="0.2">
      <c r="B3027"/>
      <c r="C3027"/>
    </row>
    <row r="3028" spans="2:3" ht="28.05" customHeight="1" x14ac:dyDescent="0.2">
      <c r="B3028"/>
      <c r="C3028"/>
    </row>
    <row r="3029" spans="2:3" ht="28.05" customHeight="1" x14ac:dyDescent="0.2">
      <c r="B3029"/>
      <c r="C3029"/>
    </row>
    <row r="3030" spans="2:3" ht="28.05" customHeight="1" x14ac:dyDescent="0.2">
      <c r="B3030"/>
      <c r="C3030"/>
    </row>
    <row r="3031" spans="2:3" ht="28.05" customHeight="1" x14ac:dyDescent="0.2">
      <c r="B3031"/>
      <c r="C3031"/>
    </row>
    <row r="3032" spans="2:3" ht="28.05" customHeight="1" x14ac:dyDescent="0.2">
      <c r="B3032"/>
      <c r="C3032"/>
    </row>
    <row r="3033" spans="2:3" ht="28.05" customHeight="1" x14ac:dyDescent="0.2">
      <c r="B3033"/>
      <c r="C3033"/>
    </row>
    <row r="3034" spans="2:3" ht="28.05" customHeight="1" x14ac:dyDescent="0.2">
      <c r="B3034"/>
      <c r="C3034"/>
    </row>
    <row r="3035" spans="2:3" ht="28.05" customHeight="1" x14ac:dyDescent="0.2">
      <c r="B3035"/>
      <c r="C3035"/>
    </row>
    <row r="3036" spans="2:3" ht="28.05" customHeight="1" x14ac:dyDescent="0.2">
      <c r="B3036"/>
      <c r="C3036"/>
    </row>
    <row r="3037" spans="2:3" ht="28.05" customHeight="1" x14ac:dyDescent="0.2">
      <c r="B3037"/>
      <c r="C3037"/>
    </row>
    <row r="3038" spans="2:3" ht="28.05" customHeight="1" x14ac:dyDescent="0.2">
      <c r="B3038"/>
      <c r="C3038"/>
    </row>
    <row r="3039" spans="2:3" ht="28.05" customHeight="1" x14ac:dyDescent="0.2">
      <c r="B3039"/>
      <c r="C3039"/>
    </row>
    <row r="3040" spans="2:3" ht="28.05" customHeight="1" x14ac:dyDescent="0.2">
      <c r="B3040"/>
      <c r="C3040"/>
    </row>
    <row r="3041" spans="2:3" ht="28.05" customHeight="1" x14ac:dyDescent="0.2">
      <c r="B3041"/>
      <c r="C3041"/>
    </row>
    <row r="3042" spans="2:3" ht="28.05" customHeight="1" x14ac:dyDescent="0.2">
      <c r="B3042"/>
      <c r="C3042"/>
    </row>
    <row r="3043" spans="2:3" ht="28.05" customHeight="1" x14ac:dyDescent="0.2">
      <c r="B3043"/>
      <c r="C3043"/>
    </row>
    <row r="3044" spans="2:3" ht="28.05" customHeight="1" x14ac:dyDescent="0.2">
      <c r="B3044"/>
      <c r="C3044"/>
    </row>
    <row r="3045" spans="2:3" ht="28.05" customHeight="1" x14ac:dyDescent="0.2">
      <c r="B3045"/>
      <c r="C3045"/>
    </row>
    <row r="3046" spans="2:3" ht="28.05" customHeight="1" x14ac:dyDescent="0.2">
      <c r="B3046"/>
      <c r="C3046"/>
    </row>
    <row r="3047" spans="2:3" ht="28.05" customHeight="1" x14ac:dyDescent="0.2">
      <c r="B3047"/>
      <c r="C3047"/>
    </row>
    <row r="3048" spans="2:3" ht="28.05" customHeight="1" x14ac:dyDescent="0.2">
      <c r="B3048"/>
      <c r="C3048"/>
    </row>
    <row r="3049" spans="2:3" ht="28.05" customHeight="1" x14ac:dyDescent="0.2">
      <c r="B3049"/>
      <c r="C3049"/>
    </row>
    <row r="3050" spans="2:3" ht="28.05" customHeight="1" x14ac:dyDescent="0.2">
      <c r="B3050"/>
      <c r="C3050"/>
    </row>
    <row r="3051" spans="2:3" ht="28.05" customHeight="1" x14ac:dyDescent="0.2">
      <c r="B3051"/>
      <c r="C3051"/>
    </row>
    <row r="3052" spans="2:3" ht="28.05" customHeight="1" x14ac:dyDescent="0.2">
      <c r="B3052"/>
      <c r="C3052"/>
    </row>
    <row r="3053" spans="2:3" ht="28.05" customHeight="1" x14ac:dyDescent="0.2">
      <c r="B3053"/>
      <c r="C3053"/>
    </row>
    <row r="3054" spans="2:3" ht="28.05" customHeight="1" x14ac:dyDescent="0.2">
      <c r="B3054"/>
      <c r="C3054"/>
    </row>
    <row r="3055" spans="2:3" ht="28.05" customHeight="1" x14ac:dyDescent="0.2">
      <c r="B3055"/>
      <c r="C3055"/>
    </row>
    <row r="3056" spans="2:3" ht="28.05" customHeight="1" x14ac:dyDescent="0.2">
      <c r="B3056"/>
      <c r="C3056"/>
    </row>
    <row r="3057" spans="2:3" ht="28.05" customHeight="1" x14ac:dyDescent="0.2">
      <c r="B3057"/>
      <c r="C3057"/>
    </row>
    <row r="3058" spans="2:3" ht="28.05" customHeight="1" x14ac:dyDescent="0.2">
      <c r="B3058"/>
      <c r="C3058"/>
    </row>
    <row r="3059" spans="2:3" ht="28.05" customHeight="1" x14ac:dyDescent="0.2">
      <c r="B3059"/>
      <c r="C3059"/>
    </row>
    <row r="3060" spans="2:3" ht="28.05" customHeight="1" x14ac:dyDescent="0.2">
      <c r="B3060"/>
      <c r="C3060"/>
    </row>
    <row r="3061" spans="2:3" ht="28.05" customHeight="1" x14ac:dyDescent="0.2">
      <c r="B3061"/>
      <c r="C3061"/>
    </row>
    <row r="3062" spans="2:3" ht="28.05" customHeight="1" x14ac:dyDescent="0.2">
      <c r="B3062"/>
      <c r="C3062"/>
    </row>
    <row r="3063" spans="2:3" ht="28.05" customHeight="1" x14ac:dyDescent="0.2">
      <c r="B3063"/>
      <c r="C3063"/>
    </row>
    <row r="3064" spans="2:3" ht="28.05" customHeight="1" x14ac:dyDescent="0.2">
      <c r="B3064"/>
      <c r="C3064"/>
    </row>
    <row r="3065" spans="2:3" ht="28.05" customHeight="1" x14ac:dyDescent="0.2">
      <c r="B3065"/>
      <c r="C3065"/>
    </row>
    <row r="3066" spans="2:3" ht="28.05" customHeight="1" x14ac:dyDescent="0.2">
      <c r="B3066"/>
      <c r="C3066"/>
    </row>
    <row r="3067" spans="2:3" ht="28.05" customHeight="1" x14ac:dyDescent="0.2">
      <c r="B3067"/>
      <c r="C3067"/>
    </row>
    <row r="3068" spans="2:3" ht="28.05" customHeight="1" x14ac:dyDescent="0.2">
      <c r="B3068"/>
      <c r="C3068"/>
    </row>
    <row r="3069" spans="2:3" ht="28.05" customHeight="1" x14ac:dyDescent="0.2">
      <c r="B3069"/>
      <c r="C3069"/>
    </row>
    <row r="3070" spans="2:3" ht="28.05" customHeight="1" x14ac:dyDescent="0.2">
      <c r="B3070"/>
      <c r="C3070"/>
    </row>
    <row r="3071" spans="2:3" ht="28.05" customHeight="1" x14ac:dyDescent="0.2">
      <c r="B3071"/>
      <c r="C3071"/>
    </row>
    <row r="3072" spans="2:3" ht="28.05" customHeight="1" x14ac:dyDescent="0.2">
      <c r="B3072"/>
      <c r="C3072"/>
    </row>
    <row r="3073" spans="2:3" ht="28.05" customHeight="1" x14ac:dyDescent="0.2">
      <c r="B3073"/>
      <c r="C3073"/>
    </row>
    <row r="3074" spans="2:3" ht="28.05" customHeight="1" x14ac:dyDescent="0.2">
      <c r="B3074"/>
      <c r="C3074"/>
    </row>
    <row r="3075" spans="2:3" ht="28.05" customHeight="1" x14ac:dyDescent="0.2">
      <c r="B3075"/>
      <c r="C3075"/>
    </row>
    <row r="3076" spans="2:3" ht="28.05" customHeight="1" x14ac:dyDescent="0.2">
      <c r="B3076"/>
      <c r="C3076"/>
    </row>
    <row r="3077" spans="2:3" ht="28.05" customHeight="1" x14ac:dyDescent="0.2">
      <c r="B3077"/>
      <c r="C3077"/>
    </row>
    <row r="3078" spans="2:3" ht="28.05" customHeight="1" x14ac:dyDescent="0.2">
      <c r="B3078"/>
      <c r="C3078"/>
    </row>
    <row r="3079" spans="2:3" ht="28.05" customHeight="1" x14ac:dyDescent="0.2">
      <c r="B3079"/>
      <c r="C3079"/>
    </row>
    <row r="3080" spans="2:3" ht="28.05" customHeight="1" x14ac:dyDescent="0.2">
      <c r="B3080"/>
      <c r="C3080"/>
    </row>
    <row r="3081" spans="2:3" ht="28.05" customHeight="1" x14ac:dyDescent="0.2">
      <c r="B3081"/>
      <c r="C3081"/>
    </row>
    <row r="3082" spans="2:3" ht="28.05" customHeight="1" x14ac:dyDescent="0.2">
      <c r="B3082"/>
      <c r="C3082"/>
    </row>
    <row r="3083" spans="2:3" ht="28.05" customHeight="1" x14ac:dyDescent="0.2">
      <c r="B3083"/>
      <c r="C3083"/>
    </row>
    <row r="3084" spans="2:3" ht="28.05" customHeight="1" x14ac:dyDescent="0.2">
      <c r="B3084"/>
      <c r="C3084"/>
    </row>
    <row r="3085" spans="2:3" ht="28.05" customHeight="1" x14ac:dyDescent="0.2">
      <c r="B3085"/>
      <c r="C3085"/>
    </row>
    <row r="3086" spans="2:3" ht="28.05" customHeight="1" x14ac:dyDescent="0.2">
      <c r="B3086"/>
      <c r="C3086"/>
    </row>
    <row r="3087" spans="2:3" ht="28.05" customHeight="1" x14ac:dyDescent="0.2">
      <c r="B3087"/>
      <c r="C3087"/>
    </row>
    <row r="3088" spans="2:3" ht="28.05" customHeight="1" x14ac:dyDescent="0.2">
      <c r="B3088"/>
      <c r="C3088"/>
    </row>
    <row r="3089" spans="2:3" ht="28.05" customHeight="1" x14ac:dyDescent="0.2">
      <c r="B3089"/>
      <c r="C3089"/>
    </row>
    <row r="3090" spans="2:3" ht="28.05" customHeight="1" x14ac:dyDescent="0.2">
      <c r="B3090"/>
      <c r="C3090"/>
    </row>
    <row r="3091" spans="2:3" ht="28.05" customHeight="1" x14ac:dyDescent="0.2">
      <c r="B3091"/>
      <c r="C3091"/>
    </row>
    <row r="3092" spans="2:3" ht="28.05" customHeight="1" x14ac:dyDescent="0.2">
      <c r="B3092"/>
      <c r="C3092"/>
    </row>
    <row r="3093" spans="2:3" ht="28.05" customHeight="1" x14ac:dyDescent="0.2">
      <c r="B3093"/>
      <c r="C3093"/>
    </row>
    <row r="3094" spans="2:3" ht="28.05" customHeight="1" x14ac:dyDescent="0.2">
      <c r="B3094"/>
      <c r="C3094"/>
    </row>
    <row r="3095" spans="2:3" ht="28.05" customHeight="1" x14ac:dyDescent="0.2">
      <c r="B3095"/>
      <c r="C3095"/>
    </row>
    <row r="3096" spans="2:3" ht="28.05" customHeight="1" x14ac:dyDescent="0.2">
      <c r="B3096"/>
      <c r="C3096"/>
    </row>
    <row r="3097" spans="2:3" ht="28.05" customHeight="1" x14ac:dyDescent="0.2">
      <c r="B3097"/>
      <c r="C3097"/>
    </row>
    <row r="3098" spans="2:3" ht="28.05" customHeight="1" x14ac:dyDescent="0.2">
      <c r="B3098"/>
      <c r="C3098"/>
    </row>
    <row r="3099" spans="2:3" ht="28.05" customHeight="1" x14ac:dyDescent="0.2">
      <c r="B3099"/>
      <c r="C3099"/>
    </row>
    <row r="3100" spans="2:3" ht="28.05" customHeight="1" x14ac:dyDescent="0.2">
      <c r="B3100"/>
      <c r="C3100"/>
    </row>
    <row r="3101" spans="2:3" ht="28.05" customHeight="1" x14ac:dyDescent="0.2">
      <c r="B3101"/>
      <c r="C3101"/>
    </row>
    <row r="3102" spans="2:3" ht="28.05" customHeight="1" x14ac:dyDescent="0.2">
      <c r="B3102"/>
      <c r="C3102"/>
    </row>
    <row r="3103" spans="2:3" ht="28.05" customHeight="1" x14ac:dyDescent="0.2">
      <c r="B3103"/>
      <c r="C3103"/>
    </row>
    <row r="3104" spans="2:3" ht="28.05" customHeight="1" x14ac:dyDescent="0.2">
      <c r="B3104"/>
      <c r="C3104"/>
    </row>
    <row r="3105" spans="2:3" ht="28.05" customHeight="1" x14ac:dyDescent="0.2">
      <c r="B3105"/>
      <c r="C3105"/>
    </row>
    <row r="3106" spans="2:3" ht="28.05" customHeight="1" x14ac:dyDescent="0.2">
      <c r="B3106"/>
      <c r="C3106"/>
    </row>
    <row r="3107" spans="2:3" ht="28.05" customHeight="1" x14ac:dyDescent="0.2">
      <c r="B3107"/>
      <c r="C3107"/>
    </row>
    <row r="3108" spans="2:3" ht="28.05" customHeight="1" x14ac:dyDescent="0.2">
      <c r="B3108"/>
      <c r="C3108"/>
    </row>
    <row r="3109" spans="2:3" ht="28.05" customHeight="1" x14ac:dyDescent="0.2">
      <c r="B3109"/>
      <c r="C3109"/>
    </row>
    <row r="3110" spans="2:3" ht="28.05" customHeight="1" x14ac:dyDescent="0.2">
      <c r="B3110"/>
      <c r="C3110"/>
    </row>
    <row r="3111" spans="2:3" ht="28.05" customHeight="1" x14ac:dyDescent="0.2">
      <c r="B3111"/>
      <c r="C3111"/>
    </row>
    <row r="3112" spans="2:3" ht="28.05" customHeight="1" x14ac:dyDescent="0.2">
      <c r="B3112"/>
      <c r="C3112"/>
    </row>
    <row r="3113" spans="2:3" ht="28.05" customHeight="1" x14ac:dyDescent="0.2">
      <c r="B3113"/>
      <c r="C3113"/>
    </row>
    <row r="3114" spans="2:3" ht="28.05" customHeight="1" x14ac:dyDescent="0.2">
      <c r="B3114"/>
      <c r="C3114"/>
    </row>
    <row r="3115" spans="2:3" ht="28.05" customHeight="1" x14ac:dyDescent="0.2">
      <c r="B3115"/>
      <c r="C3115"/>
    </row>
    <row r="3116" spans="2:3" ht="28.05" customHeight="1" x14ac:dyDescent="0.2">
      <c r="B3116"/>
      <c r="C3116"/>
    </row>
    <row r="3117" spans="2:3" ht="28.05" customHeight="1" x14ac:dyDescent="0.2">
      <c r="B3117"/>
      <c r="C3117"/>
    </row>
    <row r="3118" spans="2:3" ht="28.05" customHeight="1" x14ac:dyDescent="0.2">
      <c r="B3118"/>
      <c r="C3118"/>
    </row>
    <row r="3119" spans="2:3" ht="28.05" customHeight="1" x14ac:dyDescent="0.2">
      <c r="B3119"/>
      <c r="C3119"/>
    </row>
    <row r="3120" spans="2:3" ht="28.05" customHeight="1" x14ac:dyDescent="0.2">
      <c r="B3120"/>
      <c r="C3120"/>
    </row>
    <row r="3121" spans="2:3" ht="28.05" customHeight="1" x14ac:dyDescent="0.2">
      <c r="B3121"/>
      <c r="C3121"/>
    </row>
    <row r="3122" spans="2:3" ht="28.05" customHeight="1" x14ac:dyDescent="0.2">
      <c r="B3122"/>
      <c r="C3122"/>
    </row>
    <row r="3123" spans="2:3" ht="28.05" customHeight="1" x14ac:dyDescent="0.2">
      <c r="B3123"/>
      <c r="C3123"/>
    </row>
    <row r="3124" spans="2:3" ht="28.05" customHeight="1" x14ac:dyDescent="0.2">
      <c r="B3124"/>
      <c r="C3124"/>
    </row>
    <row r="3125" spans="2:3" ht="28.05" customHeight="1" x14ac:dyDescent="0.2">
      <c r="B3125"/>
      <c r="C3125"/>
    </row>
    <row r="3126" spans="2:3" ht="28.05" customHeight="1" x14ac:dyDescent="0.2">
      <c r="B3126"/>
      <c r="C3126"/>
    </row>
    <row r="3127" spans="2:3" ht="28.05" customHeight="1" x14ac:dyDescent="0.2">
      <c r="B3127"/>
      <c r="C3127"/>
    </row>
    <row r="3128" spans="2:3" ht="28.05" customHeight="1" x14ac:dyDescent="0.2">
      <c r="B3128"/>
      <c r="C3128"/>
    </row>
    <row r="3129" spans="2:3" ht="28.05" customHeight="1" x14ac:dyDescent="0.2">
      <c r="B3129"/>
      <c r="C3129"/>
    </row>
    <row r="3130" spans="2:3" ht="28.05" customHeight="1" x14ac:dyDescent="0.2">
      <c r="B3130"/>
      <c r="C3130"/>
    </row>
    <row r="3131" spans="2:3" ht="28.05" customHeight="1" x14ac:dyDescent="0.2">
      <c r="B3131"/>
      <c r="C3131"/>
    </row>
    <row r="3132" spans="2:3" ht="28.05" customHeight="1" x14ac:dyDescent="0.2">
      <c r="B3132"/>
      <c r="C3132"/>
    </row>
    <row r="3133" spans="2:3" ht="28.05" customHeight="1" x14ac:dyDescent="0.2">
      <c r="B3133"/>
      <c r="C3133"/>
    </row>
    <row r="3134" spans="2:3" ht="28.05" customHeight="1" x14ac:dyDescent="0.2">
      <c r="B3134"/>
      <c r="C3134"/>
    </row>
    <row r="3135" spans="2:3" ht="28.05" customHeight="1" x14ac:dyDescent="0.2">
      <c r="B3135"/>
      <c r="C3135"/>
    </row>
    <row r="3136" spans="2:3" ht="28.05" customHeight="1" x14ac:dyDescent="0.2">
      <c r="B3136"/>
      <c r="C3136"/>
    </row>
    <row r="3137" spans="2:3" ht="28.05" customHeight="1" x14ac:dyDescent="0.2">
      <c r="B3137"/>
      <c r="C3137"/>
    </row>
    <row r="3138" spans="2:3" ht="28.05" customHeight="1" x14ac:dyDescent="0.2">
      <c r="B3138"/>
      <c r="C3138"/>
    </row>
    <row r="3139" spans="2:3" ht="28.05" customHeight="1" x14ac:dyDescent="0.2">
      <c r="B3139"/>
      <c r="C3139"/>
    </row>
    <row r="3140" spans="2:3" ht="28.05" customHeight="1" x14ac:dyDescent="0.2">
      <c r="B3140"/>
      <c r="C3140"/>
    </row>
    <row r="3141" spans="2:3" ht="28.05" customHeight="1" x14ac:dyDescent="0.2">
      <c r="B3141"/>
      <c r="C3141"/>
    </row>
    <row r="3142" spans="2:3" ht="28.05" customHeight="1" x14ac:dyDescent="0.2">
      <c r="B3142"/>
      <c r="C3142"/>
    </row>
    <row r="3143" spans="2:3" ht="28.05" customHeight="1" x14ac:dyDescent="0.2">
      <c r="B3143"/>
      <c r="C3143"/>
    </row>
    <row r="3144" spans="2:3" ht="28.05" customHeight="1" x14ac:dyDescent="0.2">
      <c r="B3144"/>
      <c r="C3144"/>
    </row>
    <row r="3145" spans="2:3" ht="28.05" customHeight="1" x14ac:dyDescent="0.2">
      <c r="B3145"/>
      <c r="C3145"/>
    </row>
    <row r="3146" spans="2:3" ht="28.05" customHeight="1" x14ac:dyDescent="0.2">
      <c r="B3146"/>
      <c r="C3146"/>
    </row>
    <row r="3147" spans="2:3" ht="28.05" customHeight="1" x14ac:dyDescent="0.2">
      <c r="B3147"/>
      <c r="C3147"/>
    </row>
    <row r="3148" spans="2:3" ht="28.05" customHeight="1" x14ac:dyDescent="0.2">
      <c r="B3148"/>
      <c r="C3148"/>
    </row>
    <row r="3149" spans="2:3" ht="28.05" customHeight="1" x14ac:dyDescent="0.2">
      <c r="B3149"/>
      <c r="C3149"/>
    </row>
    <row r="3150" spans="2:3" ht="28.05" customHeight="1" x14ac:dyDescent="0.2">
      <c r="B3150"/>
      <c r="C3150"/>
    </row>
    <row r="3151" spans="2:3" ht="28.05" customHeight="1" x14ac:dyDescent="0.2">
      <c r="B3151"/>
      <c r="C3151"/>
    </row>
    <row r="3152" spans="2:3" ht="28.05" customHeight="1" x14ac:dyDescent="0.2">
      <c r="B3152"/>
      <c r="C3152"/>
    </row>
    <row r="3153" spans="2:3" ht="28.05" customHeight="1" x14ac:dyDescent="0.2">
      <c r="B3153"/>
      <c r="C3153"/>
    </row>
    <row r="3154" spans="2:3" ht="28.05" customHeight="1" x14ac:dyDescent="0.2">
      <c r="B3154"/>
      <c r="C3154"/>
    </row>
    <row r="3155" spans="2:3" ht="28.05" customHeight="1" x14ac:dyDescent="0.2">
      <c r="B3155"/>
      <c r="C3155"/>
    </row>
    <row r="3156" spans="2:3" ht="28.05" customHeight="1" x14ac:dyDescent="0.2">
      <c r="B3156"/>
      <c r="C3156"/>
    </row>
    <row r="3157" spans="2:3" ht="28.05" customHeight="1" x14ac:dyDescent="0.2">
      <c r="B3157"/>
      <c r="C3157"/>
    </row>
    <row r="3158" spans="2:3" ht="28.05" customHeight="1" x14ac:dyDescent="0.2">
      <c r="B3158"/>
      <c r="C3158"/>
    </row>
    <row r="3159" spans="2:3" ht="28.05" customHeight="1" x14ac:dyDescent="0.2">
      <c r="B3159"/>
      <c r="C3159"/>
    </row>
    <row r="3160" spans="2:3" ht="28.05" customHeight="1" x14ac:dyDescent="0.2">
      <c r="B3160"/>
      <c r="C3160"/>
    </row>
    <row r="3161" spans="2:3" ht="28.05" customHeight="1" x14ac:dyDescent="0.2">
      <c r="B3161"/>
      <c r="C3161"/>
    </row>
    <row r="3162" spans="2:3" ht="28.05" customHeight="1" x14ac:dyDescent="0.2">
      <c r="B3162"/>
      <c r="C3162"/>
    </row>
    <row r="3163" spans="2:3" ht="28.05" customHeight="1" x14ac:dyDescent="0.2">
      <c r="B3163"/>
      <c r="C3163"/>
    </row>
    <row r="3164" spans="2:3" ht="28.05" customHeight="1" x14ac:dyDescent="0.2">
      <c r="B3164"/>
      <c r="C3164"/>
    </row>
    <row r="3165" spans="2:3" ht="28.05" customHeight="1" x14ac:dyDescent="0.2">
      <c r="B3165"/>
      <c r="C3165"/>
    </row>
    <row r="3166" spans="2:3" ht="28.05" customHeight="1" x14ac:dyDescent="0.2">
      <c r="B3166"/>
      <c r="C3166"/>
    </row>
    <row r="3167" spans="2:3" ht="28.05" customHeight="1" x14ac:dyDescent="0.2">
      <c r="B3167"/>
      <c r="C3167"/>
    </row>
    <row r="3168" spans="2:3" ht="28.05" customHeight="1" x14ac:dyDescent="0.2">
      <c r="B3168"/>
      <c r="C3168"/>
    </row>
    <row r="3169" spans="2:3" ht="28.05" customHeight="1" x14ac:dyDescent="0.2">
      <c r="B3169"/>
      <c r="C3169"/>
    </row>
    <row r="3170" spans="2:3" ht="28.05" customHeight="1" x14ac:dyDescent="0.2">
      <c r="B3170"/>
      <c r="C3170"/>
    </row>
    <row r="3171" spans="2:3" ht="28.05" customHeight="1" x14ac:dyDescent="0.2">
      <c r="B3171"/>
      <c r="C3171"/>
    </row>
    <row r="3172" spans="2:3" ht="28.05" customHeight="1" x14ac:dyDescent="0.2">
      <c r="B3172"/>
      <c r="C3172"/>
    </row>
    <row r="3173" spans="2:3" ht="28.05" customHeight="1" x14ac:dyDescent="0.2">
      <c r="B3173"/>
      <c r="C3173"/>
    </row>
    <row r="3174" spans="2:3" ht="28.05" customHeight="1" x14ac:dyDescent="0.2">
      <c r="B3174"/>
      <c r="C3174"/>
    </row>
    <row r="3175" spans="2:3" ht="28.05" customHeight="1" x14ac:dyDescent="0.2">
      <c r="B3175"/>
      <c r="C3175"/>
    </row>
    <row r="3176" spans="2:3" ht="28.05" customHeight="1" x14ac:dyDescent="0.2">
      <c r="B3176"/>
      <c r="C3176"/>
    </row>
    <row r="3177" spans="2:3" ht="28.05" customHeight="1" x14ac:dyDescent="0.2">
      <c r="B3177"/>
      <c r="C3177"/>
    </row>
    <row r="3178" spans="2:3" ht="28.05" customHeight="1" x14ac:dyDescent="0.2">
      <c r="B3178"/>
      <c r="C3178"/>
    </row>
    <row r="3179" spans="2:3" ht="28.05" customHeight="1" x14ac:dyDescent="0.2">
      <c r="B3179"/>
      <c r="C3179"/>
    </row>
    <row r="3180" spans="2:3" ht="28.05" customHeight="1" x14ac:dyDescent="0.2">
      <c r="B3180"/>
      <c r="C3180"/>
    </row>
    <row r="3181" spans="2:3" ht="28.05" customHeight="1" x14ac:dyDescent="0.2">
      <c r="B3181"/>
      <c r="C3181"/>
    </row>
    <row r="3182" spans="2:3" ht="28.05" customHeight="1" x14ac:dyDescent="0.2">
      <c r="B3182"/>
      <c r="C3182"/>
    </row>
    <row r="3183" spans="2:3" ht="28.05" customHeight="1" x14ac:dyDescent="0.2">
      <c r="B3183"/>
      <c r="C3183"/>
    </row>
    <row r="3184" spans="2:3" ht="28.05" customHeight="1" x14ac:dyDescent="0.2">
      <c r="B3184"/>
      <c r="C3184"/>
    </row>
    <row r="3185" spans="2:3" ht="28.05" customHeight="1" x14ac:dyDescent="0.2">
      <c r="B3185"/>
      <c r="C3185"/>
    </row>
    <row r="3186" spans="2:3" ht="28.05" customHeight="1" x14ac:dyDescent="0.2">
      <c r="B3186"/>
      <c r="C3186"/>
    </row>
    <row r="3187" spans="2:3" ht="28.05" customHeight="1" x14ac:dyDescent="0.2">
      <c r="B3187"/>
      <c r="C3187"/>
    </row>
    <row r="3188" spans="2:3" ht="28.05" customHeight="1" x14ac:dyDescent="0.2">
      <c r="B3188"/>
      <c r="C3188"/>
    </row>
    <row r="3189" spans="2:3" ht="28.05" customHeight="1" x14ac:dyDescent="0.2">
      <c r="B3189"/>
      <c r="C3189"/>
    </row>
    <row r="3190" spans="2:3" ht="28.05" customHeight="1" x14ac:dyDescent="0.2">
      <c r="B3190"/>
      <c r="C3190"/>
    </row>
    <row r="3191" spans="2:3" ht="28.05" customHeight="1" x14ac:dyDescent="0.2">
      <c r="B3191"/>
      <c r="C3191"/>
    </row>
    <row r="3192" spans="2:3" ht="28.05" customHeight="1" x14ac:dyDescent="0.2">
      <c r="B3192"/>
      <c r="C3192"/>
    </row>
    <row r="3193" spans="2:3" ht="28.05" customHeight="1" x14ac:dyDescent="0.2">
      <c r="B3193"/>
      <c r="C3193"/>
    </row>
    <row r="3194" spans="2:3" ht="28.05" customHeight="1" x14ac:dyDescent="0.2">
      <c r="B3194"/>
      <c r="C3194"/>
    </row>
    <row r="3195" spans="2:3" ht="28.05" customHeight="1" x14ac:dyDescent="0.2">
      <c r="B3195"/>
      <c r="C3195"/>
    </row>
    <row r="3196" spans="2:3" ht="28.05" customHeight="1" x14ac:dyDescent="0.2">
      <c r="B3196"/>
      <c r="C3196"/>
    </row>
    <row r="3197" spans="2:3" ht="28.05" customHeight="1" x14ac:dyDescent="0.2">
      <c r="B3197"/>
      <c r="C3197"/>
    </row>
    <row r="3198" spans="2:3" ht="28.05" customHeight="1" x14ac:dyDescent="0.2">
      <c r="B3198"/>
      <c r="C3198"/>
    </row>
    <row r="3199" spans="2:3" ht="28.05" customHeight="1" x14ac:dyDescent="0.2">
      <c r="B3199"/>
      <c r="C3199"/>
    </row>
    <row r="3200" spans="2:3" ht="28.05" customHeight="1" x14ac:dyDescent="0.2">
      <c r="B3200"/>
      <c r="C3200"/>
    </row>
    <row r="3201" spans="2:3" ht="28.05" customHeight="1" x14ac:dyDescent="0.2">
      <c r="B3201"/>
      <c r="C3201"/>
    </row>
    <row r="3202" spans="2:3" ht="28.05" customHeight="1" x14ac:dyDescent="0.2">
      <c r="B3202"/>
      <c r="C3202"/>
    </row>
    <row r="3203" spans="2:3" ht="28.05" customHeight="1" x14ac:dyDescent="0.2">
      <c r="B3203"/>
      <c r="C3203"/>
    </row>
    <row r="3204" spans="2:3" ht="28.05" customHeight="1" x14ac:dyDescent="0.2">
      <c r="B3204"/>
      <c r="C3204"/>
    </row>
    <row r="3205" spans="2:3" ht="28.05" customHeight="1" x14ac:dyDescent="0.2">
      <c r="B3205"/>
      <c r="C3205"/>
    </row>
    <row r="3206" spans="2:3" ht="28.05" customHeight="1" x14ac:dyDescent="0.2">
      <c r="B3206"/>
      <c r="C3206"/>
    </row>
    <row r="3207" spans="2:3" ht="28.05" customHeight="1" x14ac:dyDescent="0.2">
      <c r="B3207"/>
      <c r="C3207"/>
    </row>
    <row r="3208" spans="2:3" ht="28.05" customHeight="1" x14ac:dyDescent="0.2">
      <c r="B3208"/>
      <c r="C3208"/>
    </row>
    <row r="3209" spans="2:3" ht="28.05" customHeight="1" x14ac:dyDescent="0.2">
      <c r="B3209"/>
      <c r="C3209"/>
    </row>
    <row r="3210" spans="2:3" ht="28.05" customHeight="1" x14ac:dyDescent="0.2">
      <c r="B3210"/>
      <c r="C3210"/>
    </row>
    <row r="3211" spans="2:3" ht="28.05" customHeight="1" x14ac:dyDescent="0.2">
      <c r="B3211"/>
      <c r="C3211"/>
    </row>
    <row r="3212" spans="2:3" ht="28.05" customHeight="1" x14ac:dyDescent="0.2">
      <c r="B3212"/>
      <c r="C3212"/>
    </row>
    <row r="3213" spans="2:3" ht="28.05" customHeight="1" x14ac:dyDescent="0.2">
      <c r="B3213"/>
      <c r="C3213"/>
    </row>
    <row r="3214" spans="2:3" ht="28.05" customHeight="1" x14ac:dyDescent="0.2">
      <c r="B3214"/>
      <c r="C3214"/>
    </row>
    <row r="3215" spans="2:3" ht="28.05" customHeight="1" x14ac:dyDescent="0.2">
      <c r="B3215"/>
      <c r="C3215"/>
    </row>
    <row r="3216" spans="2:3" ht="28.05" customHeight="1" x14ac:dyDescent="0.2">
      <c r="B3216"/>
      <c r="C3216"/>
    </row>
    <row r="3217" spans="2:3" ht="28.05" customHeight="1" x14ac:dyDescent="0.2">
      <c r="B3217"/>
      <c r="C3217"/>
    </row>
    <row r="3218" spans="2:3" ht="28.05" customHeight="1" x14ac:dyDescent="0.2">
      <c r="B3218"/>
      <c r="C3218"/>
    </row>
    <row r="3219" spans="2:3" ht="28.05" customHeight="1" x14ac:dyDescent="0.2">
      <c r="B3219"/>
      <c r="C3219"/>
    </row>
    <row r="3220" spans="2:3" ht="28.05" customHeight="1" x14ac:dyDescent="0.2">
      <c r="B3220"/>
      <c r="C3220"/>
    </row>
    <row r="3221" spans="2:3" ht="28.05" customHeight="1" x14ac:dyDescent="0.2">
      <c r="B3221"/>
      <c r="C3221"/>
    </row>
    <row r="3222" spans="2:3" ht="28.05" customHeight="1" x14ac:dyDescent="0.2">
      <c r="B3222"/>
      <c r="C3222"/>
    </row>
    <row r="3223" spans="2:3" ht="28.05" customHeight="1" x14ac:dyDescent="0.2">
      <c r="B3223"/>
      <c r="C3223"/>
    </row>
    <row r="3224" spans="2:3" ht="28.05" customHeight="1" x14ac:dyDescent="0.2">
      <c r="B3224"/>
      <c r="C3224"/>
    </row>
    <row r="3225" spans="2:3" ht="28.05" customHeight="1" x14ac:dyDescent="0.2">
      <c r="B3225"/>
      <c r="C3225"/>
    </row>
    <row r="3226" spans="2:3" ht="28.05" customHeight="1" x14ac:dyDescent="0.2">
      <c r="B3226"/>
      <c r="C3226"/>
    </row>
    <row r="3227" spans="2:3" ht="28.05" customHeight="1" x14ac:dyDescent="0.2">
      <c r="B3227"/>
      <c r="C3227"/>
    </row>
    <row r="3228" spans="2:3" ht="28.05" customHeight="1" x14ac:dyDescent="0.2">
      <c r="B3228"/>
      <c r="C3228"/>
    </row>
    <row r="3229" spans="2:3" ht="28.05" customHeight="1" x14ac:dyDescent="0.2">
      <c r="B3229"/>
      <c r="C3229"/>
    </row>
    <row r="3230" spans="2:3" ht="28.05" customHeight="1" x14ac:dyDescent="0.2">
      <c r="B3230"/>
      <c r="C3230"/>
    </row>
    <row r="3231" spans="2:3" ht="28.05" customHeight="1" x14ac:dyDescent="0.2">
      <c r="B3231"/>
      <c r="C3231"/>
    </row>
    <row r="3232" spans="2:3" ht="28.05" customHeight="1" x14ac:dyDescent="0.2">
      <c r="B3232"/>
      <c r="C3232"/>
    </row>
    <row r="3233" spans="2:3" ht="28.05" customHeight="1" x14ac:dyDescent="0.2">
      <c r="B3233"/>
      <c r="C3233"/>
    </row>
    <row r="3234" spans="2:3" ht="28.05" customHeight="1" x14ac:dyDescent="0.2">
      <c r="B3234"/>
      <c r="C3234"/>
    </row>
    <row r="3235" spans="2:3" ht="28.05" customHeight="1" x14ac:dyDescent="0.2">
      <c r="B3235"/>
      <c r="C3235"/>
    </row>
    <row r="3236" spans="2:3" ht="28.05" customHeight="1" x14ac:dyDescent="0.2">
      <c r="B3236"/>
      <c r="C3236"/>
    </row>
    <row r="3237" spans="2:3" ht="28.05" customHeight="1" x14ac:dyDescent="0.2">
      <c r="B3237"/>
      <c r="C3237"/>
    </row>
    <row r="3238" spans="2:3" ht="28.05" customHeight="1" x14ac:dyDescent="0.2">
      <c r="B3238"/>
      <c r="C3238"/>
    </row>
    <row r="3239" spans="2:3" ht="28.05" customHeight="1" x14ac:dyDescent="0.2">
      <c r="B3239"/>
      <c r="C3239"/>
    </row>
    <row r="3240" spans="2:3" ht="28.05" customHeight="1" x14ac:dyDescent="0.2">
      <c r="B3240"/>
      <c r="C3240"/>
    </row>
    <row r="3241" spans="2:3" ht="28.05" customHeight="1" x14ac:dyDescent="0.2">
      <c r="B3241"/>
      <c r="C3241"/>
    </row>
    <row r="3242" spans="2:3" ht="28.05" customHeight="1" x14ac:dyDescent="0.2">
      <c r="B3242"/>
      <c r="C3242"/>
    </row>
    <row r="3243" spans="2:3" ht="28.05" customHeight="1" x14ac:dyDescent="0.2">
      <c r="B3243"/>
      <c r="C3243"/>
    </row>
    <row r="3244" spans="2:3" ht="28.05" customHeight="1" x14ac:dyDescent="0.2">
      <c r="B3244"/>
      <c r="C3244"/>
    </row>
    <row r="3245" spans="2:3" ht="28.05" customHeight="1" x14ac:dyDescent="0.2">
      <c r="B3245"/>
      <c r="C3245"/>
    </row>
    <row r="3246" spans="2:3" ht="28.05" customHeight="1" x14ac:dyDescent="0.2">
      <c r="B3246"/>
      <c r="C3246"/>
    </row>
    <row r="3247" spans="2:3" ht="28.05" customHeight="1" x14ac:dyDescent="0.2">
      <c r="B3247"/>
      <c r="C3247"/>
    </row>
    <row r="3248" spans="2:3" ht="28.05" customHeight="1" x14ac:dyDescent="0.2">
      <c r="B3248"/>
      <c r="C3248"/>
    </row>
    <row r="3249" spans="2:3" ht="28.05" customHeight="1" x14ac:dyDescent="0.2">
      <c r="B3249"/>
      <c r="C3249"/>
    </row>
    <row r="3250" spans="2:3" ht="28.05" customHeight="1" x14ac:dyDescent="0.2">
      <c r="B3250"/>
      <c r="C3250"/>
    </row>
    <row r="3251" spans="2:3" ht="28.05" customHeight="1" x14ac:dyDescent="0.2">
      <c r="B3251"/>
      <c r="C3251"/>
    </row>
    <row r="3252" spans="2:3" ht="28.05" customHeight="1" x14ac:dyDescent="0.2">
      <c r="B3252"/>
      <c r="C3252"/>
    </row>
    <row r="3253" spans="2:3" ht="28.05" customHeight="1" x14ac:dyDescent="0.2">
      <c r="B3253"/>
      <c r="C3253"/>
    </row>
    <row r="3254" spans="2:3" ht="28.05" customHeight="1" x14ac:dyDescent="0.2">
      <c r="B3254"/>
      <c r="C3254"/>
    </row>
    <row r="3255" spans="2:3" ht="28.05" customHeight="1" x14ac:dyDescent="0.2">
      <c r="B3255"/>
      <c r="C3255"/>
    </row>
    <row r="3256" spans="2:3" ht="28.05" customHeight="1" x14ac:dyDescent="0.2">
      <c r="B3256"/>
      <c r="C3256"/>
    </row>
    <row r="3257" spans="2:3" ht="28.05" customHeight="1" x14ac:dyDescent="0.2">
      <c r="B3257"/>
      <c r="C3257"/>
    </row>
    <row r="3258" spans="2:3" ht="28.05" customHeight="1" x14ac:dyDescent="0.2">
      <c r="B3258"/>
      <c r="C3258"/>
    </row>
    <row r="3259" spans="2:3" ht="28.05" customHeight="1" x14ac:dyDescent="0.2">
      <c r="B3259"/>
      <c r="C3259"/>
    </row>
    <row r="3260" spans="2:3" ht="28.05" customHeight="1" x14ac:dyDescent="0.2">
      <c r="B3260"/>
      <c r="C3260"/>
    </row>
    <row r="3261" spans="2:3" ht="28.05" customHeight="1" x14ac:dyDescent="0.2">
      <c r="B3261"/>
      <c r="C3261"/>
    </row>
    <row r="3262" spans="2:3" ht="28.05" customHeight="1" x14ac:dyDescent="0.2">
      <c r="B3262"/>
      <c r="C3262"/>
    </row>
    <row r="3263" spans="2:3" ht="28.05" customHeight="1" x14ac:dyDescent="0.2">
      <c r="B3263"/>
      <c r="C3263"/>
    </row>
    <row r="3264" spans="2:3" ht="28.05" customHeight="1" x14ac:dyDescent="0.2">
      <c r="B3264"/>
      <c r="C3264"/>
    </row>
    <row r="3265" spans="2:3" ht="28.05" customHeight="1" x14ac:dyDescent="0.2">
      <c r="B3265"/>
      <c r="C3265"/>
    </row>
    <row r="3266" spans="2:3" ht="28.05" customHeight="1" x14ac:dyDescent="0.2">
      <c r="B3266"/>
      <c r="C3266"/>
    </row>
    <row r="3267" spans="2:3" ht="28.05" customHeight="1" x14ac:dyDescent="0.2">
      <c r="B3267"/>
      <c r="C3267"/>
    </row>
    <row r="3268" spans="2:3" ht="28.05" customHeight="1" x14ac:dyDescent="0.2">
      <c r="B3268"/>
      <c r="C3268"/>
    </row>
    <row r="3269" spans="2:3" ht="28.05" customHeight="1" x14ac:dyDescent="0.2">
      <c r="B3269"/>
      <c r="C3269"/>
    </row>
    <row r="3270" spans="2:3" ht="28.05" customHeight="1" x14ac:dyDescent="0.2">
      <c r="B3270"/>
      <c r="C3270"/>
    </row>
    <row r="3271" spans="2:3" ht="28.05" customHeight="1" x14ac:dyDescent="0.2">
      <c r="B3271"/>
      <c r="C3271"/>
    </row>
    <row r="3272" spans="2:3" ht="28.05" customHeight="1" x14ac:dyDescent="0.2">
      <c r="B3272"/>
      <c r="C3272"/>
    </row>
    <row r="3273" spans="2:3" ht="28.05" customHeight="1" x14ac:dyDescent="0.2">
      <c r="B3273"/>
      <c r="C3273"/>
    </row>
    <row r="3274" spans="2:3" ht="28.05" customHeight="1" x14ac:dyDescent="0.2">
      <c r="B3274"/>
      <c r="C3274"/>
    </row>
    <row r="3275" spans="2:3" ht="28.05" customHeight="1" x14ac:dyDescent="0.2">
      <c r="B3275"/>
      <c r="C3275"/>
    </row>
    <row r="3276" spans="2:3" ht="28.05" customHeight="1" x14ac:dyDescent="0.2">
      <c r="B3276"/>
      <c r="C3276"/>
    </row>
    <row r="3277" spans="2:3" ht="28.05" customHeight="1" x14ac:dyDescent="0.2">
      <c r="B3277"/>
      <c r="C3277"/>
    </row>
    <row r="3278" spans="2:3" ht="28.05" customHeight="1" x14ac:dyDescent="0.2">
      <c r="B3278"/>
      <c r="C3278"/>
    </row>
    <row r="3279" spans="2:3" ht="28.05" customHeight="1" x14ac:dyDescent="0.2">
      <c r="B3279"/>
      <c r="C3279"/>
    </row>
    <row r="3280" spans="2:3" ht="28.05" customHeight="1" x14ac:dyDescent="0.2">
      <c r="B3280"/>
      <c r="C3280"/>
    </row>
    <row r="3281" spans="2:3" ht="28.05" customHeight="1" x14ac:dyDescent="0.2">
      <c r="B3281"/>
      <c r="C3281"/>
    </row>
    <row r="3282" spans="2:3" ht="28.05" customHeight="1" x14ac:dyDescent="0.2">
      <c r="B3282"/>
      <c r="C3282"/>
    </row>
    <row r="3283" spans="2:3" ht="28.05" customHeight="1" x14ac:dyDescent="0.2">
      <c r="B3283"/>
      <c r="C3283"/>
    </row>
    <row r="3284" spans="2:3" ht="28.05" customHeight="1" x14ac:dyDescent="0.2">
      <c r="B3284"/>
      <c r="C3284"/>
    </row>
    <row r="3285" spans="2:3" ht="28.05" customHeight="1" x14ac:dyDescent="0.2">
      <c r="B3285"/>
      <c r="C3285"/>
    </row>
    <row r="3286" spans="2:3" ht="28.05" customHeight="1" x14ac:dyDescent="0.2">
      <c r="B3286"/>
      <c r="C3286"/>
    </row>
    <row r="3287" spans="2:3" ht="28.05" customHeight="1" x14ac:dyDescent="0.2">
      <c r="B3287"/>
      <c r="C3287"/>
    </row>
    <row r="3288" spans="2:3" ht="28.05" customHeight="1" x14ac:dyDescent="0.2">
      <c r="B3288"/>
      <c r="C3288"/>
    </row>
    <row r="3289" spans="2:3" ht="28.05" customHeight="1" x14ac:dyDescent="0.2">
      <c r="B3289"/>
      <c r="C3289"/>
    </row>
    <row r="3290" spans="2:3" ht="28.05" customHeight="1" x14ac:dyDescent="0.2">
      <c r="B3290"/>
      <c r="C3290"/>
    </row>
    <row r="3291" spans="2:3" ht="28.05" customHeight="1" x14ac:dyDescent="0.2">
      <c r="B3291"/>
      <c r="C3291"/>
    </row>
    <row r="3292" spans="2:3" ht="28.05" customHeight="1" x14ac:dyDescent="0.2">
      <c r="B3292"/>
      <c r="C3292"/>
    </row>
    <row r="3293" spans="2:3" ht="28.05" customHeight="1" x14ac:dyDescent="0.2">
      <c r="B3293"/>
      <c r="C3293"/>
    </row>
    <row r="3294" spans="2:3" ht="28.05" customHeight="1" x14ac:dyDescent="0.2">
      <c r="B3294"/>
      <c r="C3294"/>
    </row>
    <row r="3295" spans="2:3" ht="28.05" customHeight="1" x14ac:dyDescent="0.2">
      <c r="B3295"/>
      <c r="C3295"/>
    </row>
    <row r="3296" spans="2:3" ht="28.05" customHeight="1" x14ac:dyDescent="0.2">
      <c r="B3296"/>
      <c r="C3296"/>
    </row>
    <row r="3297" spans="2:3" ht="28.05" customHeight="1" x14ac:dyDescent="0.2">
      <c r="B3297"/>
      <c r="C3297"/>
    </row>
    <row r="3298" spans="2:3" ht="28.05" customHeight="1" x14ac:dyDescent="0.2">
      <c r="B3298"/>
      <c r="C3298"/>
    </row>
    <row r="3299" spans="2:3" ht="28.05" customHeight="1" x14ac:dyDescent="0.2">
      <c r="B3299"/>
      <c r="C3299"/>
    </row>
    <row r="3300" spans="2:3" ht="28.05" customHeight="1" x14ac:dyDescent="0.2">
      <c r="B3300"/>
      <c r="C3300"/>
    </row>
    <row r="3301" spans="2:3" ht="28.05" customHeight="1" x14ac:dyDescent="0.2">
      <c r="B3301"/>
      <c r="C3301"/>
    </row>
    <row r="3302" spans="2:3" ht="28.05" customHeight="1" x14ac:dyDescent="0.2">
      <c r="B3302"/>
      <c r="C3302"/>
    </row>
    <row r="3303" spans="2:3" ht="28.05" customHeight="1" x14ac:dyDescent="0.2">
      <c r="B3303"/>
      <c r="C3303"/>
    </row>
    <row r="3304" spans="2:3" ht="28.05" customHeight="1" x14ac:dyDescent="0.2">
      <c r="B3304"/>
      <c r="C3304"/>
    </row>
    <row r="3305" spans="2:3" ht="28.05" customHeight="1" x14ac:dyDescent="0.2">
      <c r="B3305"/>
      <c r="C3305"/>
    </row>
    <row r="3306" spans="2:3" ht="28.05" customHeight="1" x14ac:dyDescent="0.2">
      <c r="B3306"/>
      <c r="C3306"/>
    </row>
    <row r="3307" spans="2:3" ht="28.05" customHeight="1" x14ac:dyDescent="0.2">
      <c r="B3307"/>
      <c r="C3307"/>
    </row>
    <row r="3308" spans="2:3" ht="28.05" customHeight="1" x14ac:dyDescent="0.2">
      <c r="B3308"/>
      <c r="C3308"/>
    </row>
    <row r="3309" spans="2:3" ht="28.05" customHeight="1" x14ac:dyDescent="0.2">
      <c r="B3309"/>
      <c r="C3309"/>
    </row>
    <row r="3310" spans="2:3" ht="28.05" customHeight="1" x14ac:dyDescent="0.2">
      <c r="B3310"/>
      <c r="C3310"/>
    </row>
    <row r="3311" spans="2:3" ht="28.05" customHeight="1" x14ac:dyDescent="0.2">
      <c r="B3311"/>
      <c r="C3311"/>
    </row>
    <row r="3312" spans="2:3" ht="28.05" customHeight="1" x14ac:dyDescent="0.2">
      <c r="B3312"/>
      <c r="C3312"/>
    </row>
    <row r="3313" spans="2:3" ht="28.05" customHeight="1" x14ac:dyDescent="0.2">
      <c r="B3313"/>
      <c r="C3313"/>
    </row>
    <row r="3314" spans="2:3" ht="28.05" customHeight="1" x14ac:dyDescent="0.2">
      <c r="B3314"/>
      <c r="C3314"/>
    </row>
    <row r="3315" spans="2:3" ht="28.05" customHeight="1" x14ac:dyDescent="0.2">
      <c r="B3315"/>
      <c r="C3315"/>
    </row>
    <row r="3316" spans="2:3" ht="28.05" customHeight="1" x14ac:dyDescent="0.2">
      <c r="B3316"/>
      <c r="C3316"/>
    </row>
    <row r="3317" spans="2:3" ht="28.05" customHeight="1" x14ac:dyDescent="0.2">
      <c r="B3317"/>
      <c r="C3317"/>
    </row>
    <row r="3318" spans="2:3" ht="28.05" customHeight="1" x14ac:dyDescent="0.2">
      <c r="B3318"/>
      <c r="C3318"/>
    </row>
    <row r="3319" spans="2:3" ht="28.05" customHeight="1" x14ac:dyDescent="0.2">
      <c r="B3319"/>
      <c r="C3319"/>
    </row>
    <row r="3320" spans="2:3" ht="28.05" customHeight="1" x14ac:dyDescent="0.2">
      <c r="B3320"/>
      <c r="C3320"/>
    </row>
    <row r="3321" spans="2:3" ht="28.05" customHeight="1" x14ac:dyDescent="0.2">
      <c r="B3321"/>
      <c r="C3321"/>
    </row>
    <row r="3322" spans="2:3" ht="28.05" customHeight="1" x14ac:dyDescent="0.2">
      <c r="B3322"/>
      <c r="C3322"/>
    </row>
    <row r="3323" spans="2:3" ht="28.05" customHeight="1" x14ac:dyDescent="0.2">
      <c r="B3323"/>
      <c r="C3323"/>
    </row>
    <row r="3324" spans="2:3" ht="28.05" customHeight="1" x14ac:dyDescent="0.2">
      <c r="B3324"/>
      <c r="C3324"/>
    </row>
    <row r="3325" spans="2:3" ht="28.05" customHeight="1" x14ac:dyDescent="0.2">
      <c r="B3325"/>
      <c r="C3325"/>
    </row>
    <row r="3326" spans="2:3" ht="28.05" customHeight="1" x14ac:dyDescent="0.2">
      <c r="B3326"/>
      <c r="C3326"/>
    </row>
    <row r="3327" spans="2:3" ht="28.05" customHeight="1" x14ac:dyDescent="0.2">
      <c r="B3327"/>
      <c r="C3327"/>
    </row>
    <row r="3328" spans="2:3" ht="28.05" customHeight="1" x14ac:dyDescent="0.2">
      <c r="B3328"/>
      <c r="C3328"/>
    </row>
    <row r="3329" spans="2:3" ht="28.05" customHeight="1" x14ac:dyDescent="0.2">
      <c r="B3329"/>
      <c r="C3329"/>
    </row>
    <row r="3330" spans="2:3" ht="28.05" customHeight="1" x14ac:dyDescent="0.2">
      <c r="B3330"/>
      <c r="C3330"/>
    </row>
    <row r="3331" spans="2:3" ht="28.05" customHeight="1" x14ac:dyDescent="0.2">
      <c r="B3331"/>
      <c r="C3331"/>
    </row>
    <row r="3332" spans="2:3" ht="28.05" customHeight="1" x14ac:dyDescent="0.2">
      <c r="B3332"/>
      <c r="C3332"/>
    </row>
    <row r="3333" spans="2:3" ht="28.05" customHeight="1" x14ac:dyDescent="0.2">
      <c r="B3333"/>
      <c r="C3333"/>
    </row>
    <row r="3334" spans="2:3" ht="28.05" customHeight="1" x14ac:dyDescent="0.2">
      <c r="B3334"/>
      <c r="C3334"/>
    </row>
    <row r="3335" spans="2:3" ht="28.05" customHeight="1" x14ac:dyDescent="0.2">
      <c r="B3335"/>
      <c r="C3335"/>
    </row>
    <row r="3336" spans="2:3" ht="28.05" customHeight="1" x14ac:dyDescent="0.2">
      <c r="B3336"/>
      <c r="C3336"/>
    </row>
    <row r="3337" spans="2:3" ht="28.05" customHeight="1" x14ac:dyDescent="0.2">
      <c r="B3337"/>
      <c r="C3337"/>
    </row>
    <row r="3338" spans="2:3" ht="28.05" customHeight="1" x14ac:dyDescent="0.2">
      <c r="B3338"/>
      <c r="C3338"/>
    </row>
    <row r="3339" spans="2:3" ht="28.05" customHeight="1" x14ac:dyDescent="0.2">
      <c r="B3339"/>
      <c r="C3339"/>
    </row>
    <row r="3340" spans="2:3" ht="28.05" customHeight="1" x14ac:dyDescent="0.2">
      <c r="B3340"/>
      <c r="C3340"/>
    </row>
    <row r="3341" spans="2:3" ht="28.05" customHeight="1" x14ac:dyDescent="0.2">
      <c r="B3341"/>
      <c r="C3341"/>
    </row>
    <row r="3342" spans="2:3" ht="28.05" customHeight="1" x14ac:dyDescent="0.2">
      <c r="B3342"/>
      <c r="C3342"/>
    </row>
    <row r="3343" spans="2:3" ht="28.05" customHeight="1" x14ac:dyDescent="0.2">
      <c r="B3343"/>
      <c r="C3343"/>
    </row>
    <row r="3344" spans="2:3" ht="28.05" customHeight="1" x14ac:dyDescent="0.2">
      <c r="B3344"/>
      <c r="C3344"/>
    </row>
    <row r="3345" spans="2:3" ht="28.05" customHeight="1" x14ac:dyDescent="0.2">
      <c r="B3345"/>
      <c r="C3345"/>
    </row>
    <row r="3346" spans="2:3" ht="28.05" customHeight="1" x14ac:dyDescent="0.2">
      <c r="B3346"/>
      <c r="C3346"/>
    </row>
    <row r="3347" spans="2:3" ht="28.05" customHeight="1" x14ac:dyDescent="0.2">
      <c r="B3347"/>
      <c r="C3347"/>
    </row>
    <row r="3348" spans="2:3" ht="28.05" customHeight="1" x14ac:dyDescent="0.2">
      <c r="B3348"/>
      <c r="C3348"/>
    </row>
    <row r="3349" spans="2:3" ht="28.05" customHeight="1" x14ac:dyDescent="0.2">
      <c r="B3349"/>
      <c r="C3349"/>
    </row>
    <row r="3350" spans="2:3" ht="28.05" customHeight="1" x14ac:dyDescent="0.2">
      <c r="B3350"/>
      <c r="C3350"/>
    </row>
    <row r="3351" spans="2:3" ht="28.05" customHeight="1" x14ac:dyDescent="0.2">
      <c r="B3351"/>
      <c r="C3351"/>
    </row>
    <row r="3352" spans="2:3" ht="28.05" customHeight="1" x14ac:dyDescent="0.2">
      <c r="B3352"/>
      <c r="C3352"/>
    </row>
    <row r="3353" spans="2:3" ht="28.05" customHeight="1" x14ac:dyDescent="0.2">
      <c r="B3353"/>
      <c r="C3353"/>
    </row>
    <row r="3354" spans="2:3" ht="28.05" customHeight="1" x14ac:dyDescent="0.2">
      <c r="B3354"/>
      <c r="C3354"/>
    </row>
    <row r="3355" spans="2:3" ht="28.05" customHeight="1" x14ac:dyDescent="0.2">
      <c r="B3355"/>
      <c r="C3355"/>
    </row>
    <row r="3356" spans="2:3" ht="28.05" customHeight="1" x14ac:dyDescent="0.2">
      <c r="B3356"/>
      <c r="C3356"/>
    </row>
    <row r="3357" spans="2:3" ht="28.05" customHeight="1" x14ac:dyDescent="0.2">
      <c r="B3357"/>
      <c r="C3357"/>
    </row>
    <row r="3358" spans="2:3" ht="28.05" customHeight="1" x14ac:dyDescent="0.2">
      <c r="B3358"/>
      <c r="C3358"/>
    </row>
    <row r="3359" spans="2:3" ht="28.05" customHeight="1" x14ac:dyDescent="0.2">
      <c r="B3359"/>
      <c r="C3359"/>
    </row>
    <row r="3360" spans="2:3" ht="28.05" customHeight="1" x14ac:dyDescent="0.2">
      <c r="B3360"/>
      <c r="C3360"/>
    </row>
    <row r="3361" spans="2:3" ht="28.05" customHeight="1" x14ac:dyDescent="0.2">
      <c r="B3361"/>
      <c r="C3361"/>
    </row>
    <row r="3362" spans="2:3" ht="28.05" customHeight="1" x14ac:dyDescent="0.2">
      <c r="B3362"/>
      <c r="C3362"/>
    </row>
    <row r="3363" spans="2:3" ht="28.05" customHeight="1" x14ac:dyDescent="0.2">
      <c r="B3363"/>
      <c r="C3363"/>
    </row>
    <row r="3364" spans="2:3" ht="28.05" customHeight="1" x14ac:dyDescent="0.2">
      <c r="B3364"/>
      <c r="C3364"/>
    </row>
    <row r="3365" spans="2:3" ht="28.05" customHeight="1" x14ac:dyDescent="0.2">
      <c r="B3365"/>
      <c r="C3365"/>
    </row>
    <row r="3366" spans="2:3" ht="28.05" customHeight="1" x14ac:dyDescent="0.2">
      <c r="B3366"/>
      <c r="C3366"/>
    </row>
    <row r="3367" spans="2:3" ht="28.05" customHeight="1" x14ac:dyDescent="0.2">
      <c r="B3367"/>
      <c r="C3367"/>
    </row>
    <row r="3368" spans="2:3" ht="28.05" customHeight="1" x14ac:dyDescent="0.2">
      <c r="B3368"/>
      <c r="C3368"/>
    </row>
    <row r="3369" spans="2:3" ht="28.05" customHeight="1" x14ac:dyDescent="0.2">
      <c r="B3369"/>
      <c r="C3369"/>
    </row>
    <row r="3370" spans="2:3" ht="28.05" customHeight="1" x14ac:dyDescent="0.2">
      <c r="B3370"/>
      <c r="C3370"/>
    </row>
    <row r="3371" spans="2:3" ht="28.05" customHeight="1" x14ac:dyDescent="0.2">
      <c r="B3371"/>
      <c r="C3371"/>
    </row>
    <row r="3372" spans="2:3" ht="28.05" customHeight="1" x14ac:dyDescent="0.2">
      <c r="B3372"/>
      <c r="C3372"/>
    </row>
    <row r="3373" spans="2:3" ht="28.05" customHeight="1" x14ac:dyDescent="0.2">
      <c r="B3373"/>
      <c r="C3373"/>
    </row>
    <row r="3374" spans="2:3" ht="28.05" customHeight="1" x14ac:dyDescent="0.2">
      <c r="B3374"/>
      <c r="C3374"/>
    </row>
    <row r="3375" spans="2:3" ht="28.05" customHeight="1" x14ac:dyDescent="0.2">
      <c r="B3375"/>
      <c r="C3375"/>
    </row>
    <row r="3376" spans="2:3" ht="28.05" customHeight="1" x14ac:dyDescent="0.2">
      <c r="B3376"/>
      <c r="C3376"/>
    </row>
    <row r="3377" spans="2:3" ht="28.05" customHeight="1" x14ac:dyDescent="0.2">
      <c r="B3377"/>
      <c r="C3377"/>
    </row>
    <row r="3378" spans="2:3" ht="28.05" customHeight="1" x14ac:dyDescent="0.2">
      <c r="B3378"/>
      <c r="C3378"/>
    </row>
    <row r="3379" spans="2:3" ht="28.05" customHeight="1" x14ac:dyDescent="0.2">
      <c r="B3379"/>
      <c r="C3379"/>
    </row>
    <row r="3380" spans="2:3" ht="28.05" customHeight="1" x14ac:dyDescent="0.2">
      <c r="B3380"/>
      <c r="C3380"/>
    </row>
    <row r="3381" spans="2:3" ht="28.05" customHeight="1" x14ac:dyDescent="0.2">
      <c r="B3381"/>
      <c r="C3381"/>
    </row>
    <row r="3382" spans="2:3" ht="28.05" customHeight="1" x14ac:dyDescent="0.2">
      <c r="B3382"/>
      <c r="C3382"/>
    </row>
    <row r="3383" spans="2:3" ht="28.05" customHeight="1" x14ac:dyDescent="0.2">
      <c r="B3383"/>
      <c r="C3383"/>
    </row>
    <row r="3384" spans="2:3" ht="28.05" customHeight="1" x14ac:dyDescent="0.2">
      <c r="B3384"/>
      <c r="C3384"/>
    </row>
    <row r="3385" spans="2:3" ht="28.05" customHeight="1" x14ac:dyDescent="0.2">
      <c r="B3385"/>
      <c r="C3385"/>
    </row>
    <row r="3386" spans="2:3" ht="28.05" customHeight="1" x14ac:dyDescent="0.2">
      <c r="B3386"/>
      <c r="C3386"/>
    </row>
    <row r="3387" spans="2:3" ht="28.05" customHeight="1" x14ac:dyDescent="0.2">
      <c r="B3387"/>
      <c r="C3387"/>
    </row>
    <row r="3388" spans="2:3" ht="28.05" customHeight="1" x14ac:dyDescent="0.2">
      <c r="B3388"/>
      <c r="C3388"/>
    </row>
    <row r="3389" spans="2:3" ht="28.05" customHeight="1" x14ac:dyDescent="0.2">
      <c r="B3389"/>
      <c r="C3389"/>
    </row>
    <row r="3390" spans="2:3" ht="28.05" customHeight="1" x14ac:dyDescent="0.2">
      <c r="B3390"/>
      <c r="C3390"/>
    </row>
    <row r="3391" spans="2:3" ht="28.05" customHeight="1" x14ac:dyDescent="0.2">
      <c r="B3391"/>
      <c r="C3391"/>
    </row>
    <row r="3392" spans="2:3" ht="28.05" customHeight="1" x14ac:dyDescent="0.2">
      <c r="B3392"/>
      <c r="C3392"/>
    </row>
    <row r="3393" spans="2:3" ht="28.05" customHeight="1" x14ac:dyDescent="0.2">
      <c r="B3393"/>
      <c r="C3393"/>
    </row>
    <row r="3394" spans="2:3" ht="28.05" customHeight="1" x14ac:dyDescent="0.2">
      <c r="B3394"/>
      <c r="C3394"/>
    </row>
    <row r="3395" spans="2:3" ht="28.05" customHeight="1" x14ac:dyDescent="0.2">
      <c r="B3395"/>
      <c r="C3395"/>
    </row>
    <row r="3396" spans="2:3" ht="28.05" customHeight="1" x14ac:dyDescent="0.2">
      <c r="B3396"/>
      <c r="C3396"/>
    </row>
    <row r="3397" spans="2:3" ht="28.05" customHeight="1" x14ac:dyDescent="0.2">
      <c r="B3397"/>
      <c r="C3397"/>
    </row>
    <row r="3398" spans="2:3" ht="28.05" customHeight="1" x14ac:dyDescent="0.2">
      <c r="B3398"/>
      <c r="C3398"/>
    </row>
    <row r="3399" spans="2:3" ht="28.05" customHeight="1" x14ac:dyDescent="0.2">
      <c r="B3399"/>
      <c r="C3399"/>
    </row>
    <row r="3400" spans="2:3" ht="28.05" customHeight="1" x14ac:dyDescent="0.2">
      <c r="B3400"/>
      <c r="C3400"/>
    </row>
    <row r="3401" spans="2:3" ht="28.05" customHeight="1" x14ac:dyDescent="0.2">
      <c r="B3401"/>
      <c r="C3401"/>
    </row>
    <row r="3402" spans="2:3" ht="28.05" customHeight="1" x14ac:dyDescent="0.2">
      <c r="B3402"/>
      <c r="C3402"/>
    </row>
    <row r="3403" spans="2:3" ht="28.05" customHeight="1" x14ac:dyDescent="0.2">
      <c r="B3403"/>
      <c r="C3403"/>
    </row>
    <row r="3404" spans="2:3" ht="28.05" customHeight="1" x14ac:dyDescent="0.2">
      <c r="B3404"/>
      <c r="C3404"/>
    </row>
    <row r="3405" spans="2:3" ht="28.05" customHeight="1" x14ac:dyDescent="0.2">
      <c r="B3405"/>
      <c r="C3405"/>
    </row>
    <row r="3406" spans="2:3" ht="28.05" customHeight="1" x14ac:dyDescent="0.2">
      <c r="B3406"/>
      <c r="C3406"/>
    </row>
    <row r="3407" spans="2:3" ht="28.05" customHeight="1" x14ac:dyDescent="0.2">
      <c r="B3407"/>
      <c r="C3407"/>
    </row>
    <row r="3408" spans="2:3" ht="28.05" customHeight="1" x14ac:dyDescent="0.2">
      <c r="B3408"/>
      <c r="C3408"/>
    </row>
    <row r="3409" spans="2:3" ht="28.05" customHeight="1" x14ac:dyDescent="0.2">
      <c r="B3409"/>
      <c r="C3409"/>
    </row>
    <row r="3410" spans="2:3" ht="28.05" customHeight="1" x14ac:dyDescent="0.2">
      <c r="B3410"/>
      <c r="C3410"/>
    </row>
    <row r="3411" spans="2:3" ht="28.05" customHeight="1" x14ac:dyDescent="0.2">
      <c r="B3411"/>
      <c r="C3411"/>
    </row>
    <row r="3412" spans="2:3" ht="28.05" customHeight="1" x14ac:dyDescent="0.2">
      <c r="B3412"/>
      <c r="C3412"/>
    </row>
    <row r="3413" spans="2:3" ht="28.05" customHeight="1" x14ac:dyDescent="0.2">
      <c r="B3413"/>
      <c r="C3413"/>
    </row>
    <row r="3414" spans="2:3" ht="28.05" customHeight="1" x14ac:dyDescent="0.2">
      <c r="B3414"/>
      <c r="C3414"/>
    </row>
    <row r="3415" spans="2:3" ht="28.05" customHeight="1" x14ac:dyDescent="0.2">
      <c r="B3415"/>
      <c r="C3415"/>
    </row>
    <row r="3416" spans="2:3" ht="28.05" customHeight="1" x14ac:dyDescent="0.2">
      <c r="B3416"/>
      <c r="C3416"/>
    </row>
    <row r="3417" spans="2:3" ht="28.05" customHeight="1" x14ac:dyDescent="0.2">
      <c r="B3417"/>
      <c r="C3417"/>
    </row>
    <row r="3418" spans="2:3" ht="28.05" customHeight="1" x14ac:dyDescent="0.2">
      <c r="B3418"/>
      <c r="C3418"/>
    </row>
    <row r="3419" spans="2:3" ht="28.05" customHeight="1" x14ac:dyDescent="0.2">
      <c r="B3419"/>
      <c r="C3419"/>
    </row>
    <row r="3420" spans="2:3" ht="28.05" customHeight="1" x14ac:dyDescent="0.2">
      <c r="B3420"/>
      <c r="C3420"/>
    </row>
    <row r="3421" spans="2:3" ht="28.05" customHeight="1" x14ac:dyDescent="0.2">
      <c r="B3421"/>
      <c r="C3421"/>
    </row>
    <row r="3422" spans="2:3" ht="28.05" customHeight="1" x14ac:dyDescent="0.2">
      <c r="B3422"/>
      <c r="C3422"/>
    </row>
    <row r="3423" spans="2:3" ht="28.05" customHeight="1" x14ac:dyDescent="0.2">
      <c r="B3423"/>
      <c r="C3423"/>
    </row>
    <row r="3424" spans="2:3" ht="28.05" customHeight="1" x14ac:dyDescent="0.2">
      <c r="B3424"/>
      <c r="C3424"/>
    </row>
    <row r="3425" spans="2:3" ht="28.05" customHeight="1" x14ac:dyDescent="0.2">
      <c r="B3425"/>
      <c r="C3425"/>
    </row>
    <row r="3426" spans="2:3" ht="28.05" customHeight="1" x14ac:dyDescent="0.2">
      <c r="B3426"/>
      <c r="C3426"/>
    </row>
    <row r="3427" spans="2:3" ht="28.05" customHeight="1" x14ac:dyDescent="0.2">
      <c r="B3427"/>
      <c r="C3427"/>
    </row>
    <row r="3428" spans="2:3" ht="28.05" customHeight="1" x14ac:dyDescent="0.2">
      <c r="B3428"/>
      <c r="C3428"/>
    </row>
    <row r="3429" spans="2:3" ht="28.05" customHeight="1" x14ac:dyDescent="0.2">
      <c r="B3429"/>
      <c r="C3429"/>
    </row>
    <row r="3430" spans="2:3" ht="28.05" customHeight="1" x14ac:dyDescent="0.2">
      <c r="B3430"/>
      <c r="C3430"/>
    </row>
    <row r="3431" spans="2:3" ht="28.05" customHeight="1" x14ac:dyDescent="0.2">
      <c r="B3431"/>
      <c r="C3431"/>
    </row>
    <row r="3432" spans="2:3" ht="28.05" customHeight="1" x14ac:dyDescent="0.2">
      <c r="B3432"/>
      <c r="C3432"/>
    </row>
    <row r="3433" spans="2:3" ht="28.05" customHeight="1" x14ac:dyDescent="0.2">
      <c r="B3433"/>
      <c r="C3433"/>
    </row>
    <row r="3434" spans="2:3" ht="28.05" customHeight="1" x14ac:dyDescent="0.2">
      <c r="B3434"/>
      <c r="C3434"/>
    </row>
    <row r="3435" spans="2:3" ht="28.05" customHeight="1" x14ac:dyDescent="0.2">
      <c r="B3435"/>
      <c r="C3435"/>
    </row>
    <row r="3436" spans="2:3" ht="28.05" customHeight="1" x14ac:dyDescent="0.2">
      <c r="B3436"/>
      <c r="C3436"/>
    </row>
    <row r="3437" spans="2:3" ht="28.05" customHeight="1" x14ac:dyDescent="0.2">
      <c r="B3437"/>
      <c r="C3437"/>
    </row>
    <row r="3438" spans="2:3" ht="28.05" customHeight="1" x14ac:dyDescent="0.2">
      <c r="B3438"/>
      <c r="C3438"/>
    </row>
    <row r="3439" spans="2:3" ht="28.05" customHeight="1" x14ac:dyDescent="0.2">
      <c r="B3439"/>
      <c r="C3439"/>
    </row>
    <row r="3440" spans="2:3" ht="28.05" customHeight="1" x14ac:dyDescent="0.2">
      <c r="B3440"/>
      <c r="C3440"/>
    </row>
    <row r="3441" spans="2:3" ht="28.05" customHeight="1" x14ac:dyDescent="0.2">
      <c r="B3441"/>
      <c r="C3441"/>
    </row>
    <row r="3442" spans="2:3" ht="28.05" customHeight="1" x14ac:dyDescent="0.2">
      <c r="B3442"/>
      <c r="C3442"/>
    </row>
    <row r="3443" spans="2:3" ht="28.05" customHeight="1" x14ac:dyDescent="0.2">
      <c r="B3443"/>
      <c r="C3443"/>
    </row>
    <row r="3444" spans="2:3" ht="28.05" customHeight="1" x14ac:dyDescent="0.2">
      <c r="B3444"/>
      <c r="C3444"/>
    </row>
    <row r="3445" spans="2:3" ht="28.05" customHeight="1" x14ac:dyDescent="0.2">
      <c r="B3445"/>
      <c r="C3445"/>
    </row>
    <row r="3446" spans="2:3" ht="28.05" customHeight="1" x14ac:dyDescent="0.2">
      <c r="B3446"/>
      <c r="C3446"/>
    </row>
    <row r="3447" spans="2:3" ht="28.05" customHeight="1" x14ac:dyDescent="0.2">
      <c r="B3447"/>
      <c r="C3447"/>
    </row>
    <row r="3448" spans="2:3" ht="28.05" customHeight="1" x14ac:dyDescent="0.2">
      <c r="B3448"/>
      <c r="C3448"/>
    </row>
    <row r="3449" spans="2:3" ht="28.05" customHeight="1" x14ac:dyDescent="0.2">
      <c r="B3449"/>
      <c r="C3449"/>
    </row>
    <row r="3450" spans="2:3" ht="28.05" customHeight="1" x14ac:dyDescent="0.2">
      <c r="B3450"/>
      <c r="C3450"/>
    </row>
    <row r="3451" spans="2:3" ht="28.05" customHeight="1" x14ac:dyDescent="0.2">
      <c r="B3451"/>
      <c r="C3451"/>
    </row>
    <row r="3452" spans="2:3" ht="28.05" customHeight="1" x14ac:dyDescent="0.2">
      <c r="B3452"/>
      <c r="C3452"/>
    </row>
    <row r="3453" spans="2:3" ht="28.05" customHeight="1" x14ac:dyDescent="0.2">
      <c r="B3453"/>
      <c r="C3453"/>
    </row>
    <row r="3454" spans="2:3" ht="28.05" customHeight="1" x14ac:dyDescent="0.2">
      <c r="B3454"/>
      <c r="C3454"/>
    </row>
    <row r="3455" spans="2:3" ht="28.05" customHeight="1" x14ac:dyDescent="0.2">
      <c r="B3455"/>
      <c r="C3455"/>
    </row>
    <row r="3456" spans="2:3" ht="28.05" customHeight="1" x14ac:dyDescent="0.2">
      <c r="B3456"/>
      <c r="C3456"/>
    </row>
    <row r="3457" spans="2:3" ht="28.05" customHeight="1" x14ac:dyDescent="0.2">
      <c r="B3457"/>
      <c r="C3457"/>
    </row>
    <row r="3458" spans="2:3" ht="28.05" customHeight="1" x14ac:dyDescent="0.2">
      <c r="B3458"/>
      <c r="C3458"/>
    </row>
    <row r="3459" spans="2:3" ht="28.05" customHeight="1" x14ac:dyDescent="0.2">
      <c r="B3459"/>
      <c r="C3459"/>
    </row>
    <row r="3460" spans="2:3" ht="28.05" customHeight="1" x14ac:dyDescent="0.2">
      <c r="B3460"/>
      <c r="C3460"/>
    </row>
    <row r="3461" spans="2:3" ht="28.05" customHeight="1" x14ac:dyDescent="0.2">
      <c r="B3461"/>
      <c r="C3461"/>
    </row>
    <row r="3462" spans="2:3" ht="28.05" customHeight="1" x14ac:dyDescent="0.2">
      <c r="B3462"/>
      <c r="C3462"/>
    </row>
    <row r="3463" spans="2:3" ht="28.05" customHeight="1" x14ac:dyDescent="0.2">
      <c r="B3463"/>
      <c r="C3463"/>
    </row>
    <row r="3464" spans="2:3" ht="28.05" customHeight="1" x14ac:dyDescent="0.2">
      <c r="B3464"/>
      <c r="C3464"/>
    </row>
    <row r="3465" spans="2:3" ht="28.05" customHeight="1" x14ac:dyDescent="0.2">
      <c r="B3465"/>
      <c r="C3465"/>
    </row>
    <row r="3466" spans="2:3" ht="28.05" customHeight="1" x14ac:dyDescent="0.2">
      <c r="B3466"/>
      <c r="C3466"/>
    </row>
    <row r="3467" spans="2:3" ht="28.05" customHeight="1" x14ac:dyDescent="0.2">
      <c r="B3467"/>
      <c r="C3467"/>
    </row>
    <row r="3468" spans="2:3" ht="28.05" customHeight="1" x14ac:dyDescent="0.2">
      <c r="B3468"/>
      <c r="C3468"/>
    </row>
    <row r="3469" spans="2:3" ht="28.05" customHeight="1" x14ac:dyDescent="0.2">
      <c r="B3469"/>
      <c r="C3469"/>
    </row>
    <row r="3470" spans="2:3" ht="28.05" customHeight="1" x14ac:dyDescent="0.2">
      <c r="B3470"/>
      <c r="C3470"/>
    </row>
    <row r="3471" spans="2:3" ht="28.05" customHeight="1" x14ac:dyDescent="0.2">
      <c r="B3471"/>
      <c r="C3471"/>
    </row>
    <row r="3472" spans="2:3" ht="28.05" customHeight="1" x14ac:dyDescent="0.2">
      <c r="B3472"/>
      <c r="C3472"/>
    </row>
    <row r="3473" spans="2:3" ht="28.05" customHeight="1" x14ac:dyDescent="0.2">
      <c r="B3473"/>
      <c r="C3473"/>
    </row>
    <row r="3474" spans="2:3" ht="28.05" customHeight="1" x14ac:dyDescent="0.2">
      <c r="B3474"/>
      <c r="C3474"/>
    </row>
    <row r="3475" spans="2:3" ht="28.05" customHeight="1" x14ac:dyDescent="0.2">
      <c r="B3475"/>
      <c r="C3475"/>
    </row>
    <row r="3476" spans="2:3" ht="28.05" customHeight="1" x14ac:dyDescent="0.2">
      <c r="B3476"/>
      <c r="C3476"/>
    </row>
    <row r="3477" spans="2:3" ht="28.05" customHeight="1" x14ac:dyDescent="0.2">
      <c r="B3477"/>
      <c r="C3477"/>
    </row>
    <row r="3478" spans="2:3" ht="28.05" customHeight="1" x14ac:dyDescent="0.2">
      <c r="B3478"/>
      <c r="C3478"/>
    </row>
    <row r="3479" spans="2:3" ht="28.05" customHeight="1" x14ac:dyDescent="0.2">
      <c r="B3479"/>
      <c r="C3479"/>
    </row>
    <row r="3480" spans="2:3" ht="28.05" customHeight="1" x14ac:dyDescent="0.2">
      <c r="B3480"/>
      <c r="C3480"/>
    </row>
    <row r="3481" spans="2:3" ht="28.05" customHeight="1" x14ac:dyDescent="0.2">
      <c r="B3481"/>
      <c r="C3481"/>
    </row>
    <row r="3482" spans="2:3" ht="28.05" customHeight="1" x14ac:dyDescent="0.2">
      <c r="B3482"/>
      <c r="C3482"/>
    </row>
    <row r="3483" spans="2:3" ht="28.05" customHeight="1" x14ac:dyDescent="0.2">
      <c r="B3483"/>
      <c r="C3483"/>
    </row>
    <row r="3484" spans="2:3" ht="28.05" customHeight="1" x14ac:dyDescent="0.2">
      <c r="B3484"/>
      <c r="C3484"/>
    </row>
    <row r="3485" spans="2:3" ht="28.05" customHeight="1" x14ac:dyDescent="0.2">
      <c r="B3485"/>
      <c r="C3485"/>
    </row>
    <row r="3486" spans="2:3" ht="28.05" customHeight="1" x14ac:dyDescent="0.2">
      <c r="B3486"/>
      <c r="C3486"/>
    </row>
    <row r="3487" spans="2:3" ht="28.05" customHeight="1" x14ac:dyDescent="0.2">
      <c r="B3487"/>
      <c r="C3487"/>
    </row>
    <row r="3488" spans="2:3" ht="28.05" customHeight="1" x14ac:dyDescent="0.2">
      <c r="B3488"/>
      <c r="C3488"/>
    </row>
    <row r="3489" spans="2:3" ht="28.05" customHeight="1" x14ac:dyDescent="0.2">
      <c r="B3489"/>
      <c r="C3489"/>
    </row>
    <row r="3490" spans="2:3" ht="28.05" customHeight="1" x14ac:dyDescent="0.2">
      <c r="B3490"/>
      <c r="C3490"/>
    </row>
    <row r="3491" spans="2:3" ht="28.05" customHeight="1" x14ac:dyDescent="0.2">
      <c r="B3491"/>
      <c r="C3491"/>
    </row>
    <row r="3492" spans="2:3" ht="28.05" customHeight="1" x14ac:dyDescent="0.2">
      <c r="B3492"/>
      <c r="C3492"/>
    </row>
    <row r="3493" spans="2:3" ht="28.05" customHeight="1" x14ac:dyDescent="0.2">
      <c r="B3493"/>
      <c r="C3493"/>
    </row>
    <row r="3494" spans="2:3" ht="28.05" customHeight="1" x14ac:dyDescent="0.2">
      <c r="B3494"/>
      <c r="C3494"/>
    </row>
    <row r="3495" spans="2:3" ht="28.05" customHeight="1" x14ac:dyDescent="0.2">
      <c r="B3495"/>
      <c r="C3495"/>
    </row>
    <row r="3496" spans="2:3" ht="28.05" customHeight="1" x14ac:dyDescent="0.2">
      <c r="B3496"/>
      <c r="C3496"/>
    </row>
    <row r="3497" spans="2:3" ht="28.05" customHeight="1" x14ac:dyDescent="0.2">
      <c r="B3497"/>
      <c r="C3497"/>
    </row>
    <row r="3498" spans="2:3" ht="28.05" customHeight="1" x14ac:dyDescent="0.2">
      <c r="B3498"/>
      <c r="C3498"/>
    </row>
    <row r="3499" spans="2:3" ht="28.05" customHeight="1" x14ac:dyDescent="0.2">
      <c r="B3499"/>
      <c r="C3499"/>
    </row>
    <row r="3500" spans="2:3" ht="28.05" customHeight="1" x14ac:dyDescent="0.2">
      <c r="B3500"/>
      <c r="C3500"/>
    </row>
    <row r="3501" spans="2:3" ht="28.05" customHeight="1" x14ac:dyDescent="0.2">
      <c r="B3501"/>
      <c r="C3501"/>
    </row>
    <row r="3502" spans="2:3" ht="28.05" customHeight="1" x14ac:dyDescent="0.2">
      <c r="B3502"/>
      <c r="C3502"/>
    </row>
    <row r="3503" spans="2:3" ht="28.05" customHeight="1" x14ac:dyDescent="0.2">
      <c r="B3503"/>
      <c r="C3503"/>
    </row>
    <row r="3504" spans="2:3" ht="28.05" customHeight="1" x14ac:dyDescent="0.2">
      <c r="B3504"/>
      <c r="C3504"/>
    </row>
    <row r="3505" spans="2:3" ht="28.05" customHeight="1" x14ac:dyDescent="0.2">
      <c r="B3505"/>
      <c r="C3505"/>
    </row>
    <row r="3506" spans="2:3" ht="28.05" customHeight="1" x14ac:dyDescent="0.2">
      <c r="B3506"/>
      <c r="C3506"/>
    </row>
    <row r="3507" spans="2:3" ht="28.05" customHeight="1" x14ac:dyDescent="0.2">
      <c r="B3507"/>
      <c r="C3507"/>
    </row>
    <row r="3508" spans="2:3" ht="28.05" customHeight="1" x14ac:dyDescent="0.2">
      <c r="B3508"/>
      <c r="C3508"/>
    </row>
    <row r="3509" spans="2:3" ht="28.05" customHeight="1" x14ac:dyDescent="0.2">
      <c r="B3509"/>
      <c r="C3509"/>
    </row>
    <row r="3510" spans="2:3" ht="28.05" customHeight="1" x14ac:dyDescent="0.2">
      <c r="B3510"/>
      <c r="C3510"/>
    </row>
    <row r="3511" spans="2:3" ht="28.05" customHeight="1" x14ac:dyDescent="0.2">
      <c r="B3511"/>
      <c r="C3511"/>
    </row>
    <row r="3512" spans="2:3" ht="28.05" customHeight="1" x14ac:dyDescent="0.2">
      <c r="B3512"/>
      <c r="C3512"/>
    </row>
    <row r="3513" spans="2:3" ht="28.05" customHeight="1" x14ac:dyDescent="0.2">
      <c r="B3513"/>
      <c r="C3513"/>
    </row>
    <row r="3514" spans="2:3" ht="28.05" customHeight="1" x14ac:dyDescent="0.2">
      <c r="B3514"/>
      <c r="C3514"/>
    </row>
    <row r="3515" spans="2:3" ht="28.05" customHeight="1" x14ac:dyDescent="0.2">
      <c r="B3515"/>
      <c r="C3515"/>
    </row>
    <row r="3516" spans="2:3" ht="28.05" customHeight="1" x14ac:dyDescent="0.2">
      <c r="B3516"/>
      <c r="C3516"/>
    </row>
    <row r="3517" spans="2:3" ht="28.05" customHeight="1" x14ac:dyDescent="0.2">
      <c r="B3517"/>
      <c r="C3517"/>
    </row>
    <row r="3518" spans="2:3" ht="28.05" customHeight="1" x14ac:dyDescent="0.2">
      <c r="B3518"/>
      <c r="C3518"/>
    </row>
    <row r="3519" spans="2:3" ht="28.05" customHeight="1" x14ac:dyDescent="0.2">
      <c r="B3519"/>
      <c r="C3519"/>
    </row>
    <row r="3520" spans="2:3" ht="28.05" customHeight="1" x14ac:dyDescent="0.2">
      <c r="B3520"/>
      <c r="C3520"/>
    </row>
    <row r="3521" spans="2:3" ht="28.05" customHeight="1" x14ac:dyDescent="0.2">
      <c r="B3521"/>
      <c r="C3521"/>
    </row>
    <row r="3522" spans="2:3" ht="28.05" customHeight="1" x14ac:dyDescent="0.2">
      <c r="B3522"/>
      <c r="C3522"/>
    </row>
    <row r="3523" spans="2:3" ht="28.05" customHeight="1" x14ac:dyDescent="0.2">
      <c r="B3523"/>
      <c r="C3523"/>
    </row>
    <row r="3524" spans="2:3" ht="28.05" customHeight="1" x14ac:dyDescent="0.2">
      <c r="B3524"/>
      <c r="C3524"/>
    </row>
    <row r="3525" spans="2:3" ht="28.05" customHeight="1" x14ac:dyDescent="0.2">
      <c r="B3525"/>
      <c r="C3525"/>
    </row>
    <row r="3526" spans="2:3" ht="28.05" customHeight="1" x14ac:dyDescent="0.2">
      <c r="B3526"/>
      <c r="C3526"/>
    </row>
    <row r="3527" spans="2:3" ht="28.05" customHeight="1" x14ac:dyDescent="0.2">
      <c r="B3527"/>
      <c r="C3527"/>
    </row>
    <row r="3528" spans="2:3" ht="28.05" customHeight="1" x14ac:dyDescent="0.2">
      <c r="B3528"/>
      <c r="C3528"/>
    </row>
    <row r="3529" spans="2:3" ht="28.05" customHeight="1" x14ac:dyDescent="0.2">
      <c r="B3529"/>
      <c r="C3529"/>
    </row>
    <row r="3530" spans="2:3" ht="28.05" customHeight="1" x14ac:dyDescent="0.2">
      <c r="B3530"/>
      <c r="C3530"/>
    </row>
    <row r="3531" spans="2:3" ht="28.05" customHeight="1" x14ac:dyDescent="0.2">
      <c r="B3531"/>
      <c r="C3531"/>
    </row>
    <row r="3532" spans="2:3" ht="28.05" customHeight="1" x14ac:dyDescent="0.2">
      <c r="B3532"/>
      <c r="C3532"/>
    </row>
    <row r="3533" spans="2:3" ht="28.05" customHeight="1" x14ac:dyDescent="0.2">
      <c r="B3533"/>
      <c r="C3533"/>
    </row>
    <row r="3534" spans="2:3" ht="28.05" customHeight="1" x14ac:dyDescent="0.2">
      <c r="B3534"/>
      <c r="C3534"/>
    </row>
    <row r="3535" spans="2:3" ht="28.05" customHeight="1" x14ac:dyDescent="0.2">
      <c r="B3535"/>
      <c r="C3535"/>
    </row>
    <row r="3536" spans="2:3" ht="28.05" customHeight="1" x14ac:dyDescent="0.2">
      <c r="B3536"/>
      <c r="C3536"/>
    </row>
    <row r="3537" spans="2:3" ht="28.05" customHeight="1" x14ac:dyDescent="0.2">
      <c r="B3537"/>
      <c r="C3537"/>
    </row>
    <row r="3538" spans="2:3" ht="28.05" customHeight="1" x14ac:dyDescent="0.2">
      <c r="B3538"/>
      <c r="C3538"/>
    </row>
    <row r="3539" spans="2:3" ht="28.05" customHeight="1" x14ac:dyDescent="0.2">
      <c r="B3539"/>
      <c r="C3539"/>
    </row>
    <row r="3540" spans="2:3" ht="28.05" customHeight="1" x14ac:dyDescent="0.2">
      <c r="B3540"/>
      <c r="C3540"/>
    </row>
    <row r="3541" spans="2:3" ht="28.05" customHeight="1" x14ac:dyDescent="0.2">
      <c r="B3541"/>
      <c r="C3541"/>
    </row>
    <row r="3542" spans="2:3" ht="28.05" customHeight="1" x14ac:dyDescent="0.2">
      <c r="B3542"/>
      <c r="C3542"/>
    </row>
    <row r="3543" spans="2:3" ht="28.05" customHeight="1" x14ac:dyDescent="0.2">
      <c r="B3543"/>
      <c r="C3543"/>
    </row>
    <row r="3544" spans="2:3" ht="28.05" customHeight="1" x14ac:dyDescent="0.2">
      <c r="B3544"/>
      <c r="C3544"/>
    </row>
    <row r="3545" spans="2:3" ht="28.05" customHeight="1" x14ac:dyDescent="0.2">
      <c r="B3545"/>
      <c r="C3545"/>
    </row>
    <row r="3546" spans="2:3" ht="28.05" customHeight="1" x14ac:dyDescent="0.2">
      <c r="B3546"/>
      <c r="C3546"/>
    </row>
    <row r="3547" spans="2:3" ht="28.05" customHeight="1" x14ac:dyDescent="0.2">
      <c r="B3547"/>
      <c r="C3547"/>
    </row>
    <row r="3548" spans="2:3" ht="28.05" customHeight="1" x14ac:dyDescent="0.2">
      <c r="B3548"/>
      <c r="C3548"/>
    </row>
    <row r="3549" spans="2:3" ht="28.05" customHeight="1" x14ac:dyDescent="0.2">
      <c r="B3549"/>
      <c r="C3549"/>
    </row>
    <row r="3550" spans="2:3" ht="28.05" customHeight="1" x14ac:dyDescent="0.2">
      <c r="B3550"/>
      <c r="C3550"/>
    </row>
    <row r="3551" spans="2:3" ht="28.05" customHeight="1" x14ac:dyDescent="0.2">
      <c r="B3551"/>
      <c r="C3551"/>
    </row>
    <row r="3552" spans="2:3" ht="28.05" customHeight="1" x14ac:dyDescent="0.2">
      <c r="B3552"/>
      <c r="C3552"/>
    </row>
    <row r="3553" spans="2:3" ht="28.05" customHeight="1" x14ac:dyDescent="0.2">
      <c r="B3553"/>
      <c r="C3553"/>
    </row>
    <row r="3554" spans="2:3" ht="28.05" customHeight="1" x14ac:dyDescent="0.2">
      <c r="B3554"/>
      <c r="C3554"/>
    </row>
    <row r="3555" spans="2:3" ht="28.05" customHeight="1" x14ac:dyDescent="0.2">
      <c r="B3555"/>
      <c r="C3555"/>
    </row>
    <row r="3556" spans="2:3" ht="28.05" customHeight="1" x14ac:dyDescent="0.2">
      <c r="B3556"/>
      <c r="C3556"/>
    </row>
    <row r="3557" spans="2:3" ht="28.05" customHeight="1" x14ac:dyDescent="0.2">
      <c r="B3557"/>
      <c r="C3557"/>
    </row>
    <row r="3558" spans="2:3" ht="28.05" customHeight="1" x14ac:dyDescent="0.2">
      <c r="B3558"/>
      <c r="C3558"/>
    </row>
    <row r="3559" spans="2:3" ht="28.05" customHeight="1" x14ac:dyDescent="0.2">
      <c r="B3559"/>
      <c r="C3559"/>
    </row>
    <row r="3560" spans="2:3" ht="28.05" customHeight="1" x14ac:dyDescent="0.2">
      <c r="B3560"/>
      <c r="C3560"/>
    </row>
    <row r="3561" spans="2:3" ht="28.05" customHeight="1" x14ac:dyDescent="0.2">
      <c r="B3561"/>
      <c r="C3561"/>
    </row>
    <row r="3562" spans="2:3" ht="28.05" customHeight="1" x14ac:dyDescent="0.2">
      <c r="B3562"/>
      <c r="C3562"/>
    </row>
    <row r="3563" spans="2:3" ht="28.05" customHeight="1" x14ac:dyDescent="0.2">
      <c r="B3563"/>
      <c r="C3563"/>
    </row>
    <row r="3564" spans="2:3" ht="28.05" customHeight="1" x14ac:dyDescent="0.2">
      <c r="B3564"/>
      <c r="C3564"/>
    </row>
    <row r="3565" spans="2:3" ht="28.05" customHeight="1" x14ac:dyDescent="0.2">
      <c r="B3565"/>
      <c r="C3565"/>
    </row>
    <row r="3566" spans="2:3" ht="28.05" customHeight="1" x14ac:dyDescent="0.2">
      <c r="B3566"/>
      <c r="C3566"/>
    </row>
    <row r="3567" spans="2:3" ht="28.05" customHeight="1" x14ac:dyDescent="0.2">
      <c r="B3567"/>
      <c r="C3567"/>
    </row>
    <row r="3568" spans="2:3" ht="28.05" customHeight="1" x14ac:dyDescent="0.2">
      <c r="B3568"/>
      <c r="C3568"/>
    </row>
    <row r="3569" spans="2:3" ht="28.05" customHeight="1" x14ac:dyDescent="0.2">
      <c r="B3569"/>
      <c r="C3569"/>
    </row>
    <row r="3570" spans="2:3" ht="28.05" customHeight="1" x14ac:dyDescent="0.2">
      <c r="B3570"/>
      <c r="C3570"/>
    </row>
    <row r="3571" spans="2:3" ht="28.05" customHeight="1" x14ac:dyDescent="0.2">
      <c r="B3571"/>
      <c r="C3571"/>
    </row>
    <row r="3572" spans="2:3" ht="28.05" customHeight="1" x14ac:dyDescent="0.2">
      <c r="B3572"/>
      <c r="C3572"/>
    </row>
    <row r="3573" spans="2:3" ht="28.05" customHeight="1" x14ac:dyDescent="0.2">
      <c r="B3573"/>
      <c r="C3573"/>
    </row>
    <row r="3574" spans="2:3" ht="28.05" customHeight="1" x14ac:dyDescent="0.2">
      <c r="B3574"/>
      <c r="C3574"/>
    </row>
    <row r="3575" spans="2:3" ht="28.05" customHeight="1" x14ac:dyDescent="0.2">
      <c r="B3575"/>
      <c r="C3575"/>
    </row>
    <row r="3576" spans="2:3" ht="28.05" customHeight="1" x14ac:dyDescent="0.2">
      <c r="B3576"/>
      <c r="C3576"/>
    </row>
    <row r="3577" spans="2:3" ht="28.05" customHeight="1" x14ac:dyDescent="0.2">
      <c r="B3577"/>
      <c r="C3577"/>
    </row>
    <row r="3578" spans="2:3" ht="28.05" customHeight="1" x14ac:dyDescent="0.2">
      <c r="B3578"/>
      <c r="C3578"/>
    </row>
    <row r="3579" spans="2:3" ht="28.05" customHeight="1" x14ac:dyDescent="0.2">
      <c r="B3579"/>
      <c r="C3579"/>
    </row>
    <row r="3580" spans="2:3" ht="28.05" customHeight="1" x14ac:dyDescent="0.2">
      <c r="B3580"/>
      <c r="C3580"/>
    </row>
    <row r="3581" spans="2:3" ht="28.05" customHeight="1" x14ac:dyDescent="0.2">
      <c r="B3581"/>
      <c r="C3581"/>
    </row>
    <row r="3582" spans="2:3" ht="28.05" customHeight="1" x14ac:dyDescent="0.2">
      <c r="B3582"/>
      <c r="C3582"/>
    </row>
    <row r="3583" spans="2:3" ht="28.05" customHeight="1" x14ac:dyDescent="0.2">
      <c r="B3583"/>
      <c r="C3583"/>
    </row>
    <row r="3584" spans="2:3" ht="28.05" customHeight="1" x14ac:dyDescent="0.2">
      <c r="B3584"/>
      <c r="C3584"/>
    </row>
    <row r="3585" spans="2:3" ht="28.05" customHeight="1" x14ac:dyDescent="0.2">
      <c r="B3585"/>
      <c r="C3585"/>
    </row>
    <row r="3586" spans="2:3" ht="28.05" customHeight="1" x14ac:dyDescent="0.2">
      <c r="B3586"/>
      <c r="C3586"/>
    </row>
    <row r="3587" spans="2:3" ht="28.05" customHeight="1" x14ac:dyDescent="0.2">
      <c r="B3587"/>
      <c r="C3587"/>
    </row>
    <row r="3588" spans="2:3" ht="28.05" customHeight="1" x14ac:dyDescent="0.2">
      <c r="B3588"/>
      <c r="C3588"/>
    </row>
    <row r="3589" spans="2:3" ht="28.05" customHeight="1" x14ac:dyDescent="0.2">
      <c r="B3589"/>
      <c r="C3589"/>
    </row>
    <row r="3590" spans="2:3" ht="28.05" customHeight="1" x14ac:dyDescent="0.2">
      <c r="B3590"/>
      <c r="C3590"/>
    </row>
    <row r="3591" spans="2:3" ht="28.05" customHeight="1" x14ac:dyDescent="0.2">
      <c r="B3591"/>
      <c r="C3591"/>
    </row>
    <row r="3592" spans="2:3" ht="28.05" customHeight="1" x14ac:dyDescent="0.2">
      <c r="B3592"/>
      <c r="C3592"/>
    </row>
    <row r="3593" spans="2:3" ht="28.05" customHeight="1" x14ac:dyDescent="0.2">
      <c r="B3593"/>
      <c r="C3593"/>
    </row>
    <row r="3594" spans="2:3" ht="28.05" customHeight="1" x14ac:dyDescent="0.2">
      <c r="B3594"/>
      <c r="C3594"/>
    </row>
    <row r="3595" spans="2:3" ht="28.05" customHeight="1" x14ac:dyDescent="0.2">
      <c r="B3595"/>
      <c r="C3595"/>
    </row>
    <row r="3596" spans="2:3" ht="28.05" customHeight="1" x14ac:dyDescent="0.2">
      <c r="B3596"/>
      <c r="C3596"/>
    </row>
    <row r="3597" spans="2:3" ht="28.05" customHeight="1" x14ac:dyDescent="0.2">
      <c r="B3597"/>
      <c r="C3597"/>
    </row>
    <row r="3598" spans="2:3" ht="28.05" customHeight="1" x14ac:dyDescent="0.2">
      <c r="B3598"/>
      <c r="C3598"/>
    </row>
    <row r="3599" spans="2:3" ht="28.05" customHeight="1" x14ac:dyDescent="0.2">
      <c r="B3599"/>
      <c r="C3599"/>
    </row>
    <row r="3600" spans="2:3" ht="28.05" customHeight="1" x14ac:dyDescent="0.2">
      <c r="B3600"/>
      <c r="C3600"/>
    </row>
    <row r="3601" spans="2:3" ht="28.05" customHeight="1" x14ac:dyDescent="0.2">
      <c r="B3601"/>
      <c r="C3601"/>
    </row>
    <row r="3602" spans="2:3" ht="28.05" customHeight="1" x14ac:dyDescent="0.2">
      <c r="B3602"/>
      <c r="C3602"/>
    </row>
    <row r="3603" spans="2:3" ht="28.05" customHeight="1" x14ac:dyDescent="0.2">
      <c r="B3603"/>
      <c r="C3603"/>
    </row>
    <row r="3604" spans="2:3" ht="28.05" customHeight="1" x14ac:dyDescent="0.2">
      <c r="B3604"/>
      <c r="C3604"/>
    </row>
    <row r="3605" spans="2:3" ht="28.05" customHeight="1" x14ac:dyDescent="0.2">
      <c r="B3605"/>
      <c r="C3605"/>
    </row>
    <row r="3606" spans="2:3" ht="28.05" customHeight="1" x14ac:dyDescent="0.2">
      <c r="B3606"/>
      <c r="C3606"/>
    </row>
    <row r="3607" spans="2:3" ht="28.05" customHeight="1" x14ac:dyDescent="0.2">
      <c r="B3607"/>
      <c r="C3607"/>
    </row>
    <row r="3608" spans="2:3" ht="28.05" customHeight="1" x14ac:dyDescent="0.2">
      <c r="B3608"/>
      <c r="C3608"/>
    </row>
    <row r="3609" spans="2:3" ht="28.05" customHeight="1" x14ac:dyDescent="0.2">
      <c r="B3609"/>
      <c r="C3609"/>
    </row>
    <row r="3610" spans="2:3" ht="28.05" customHeight="1" x14ac:dyDescent="0.2">
      <c r="B3610"/>
      <c r="C3610"/>
    </row>
    <row r="3611" spans="2:3" ht="28.05" customHeight="1" x14ac:dyDescent="0.2">
      <c r="B3611"/>
      <c r="C3611"/>
    </row>
    <row r="3612" spans="2:3" ht="28.05" customHeight="1" x14ac:dyDescent="0.2">
      <c r="B3612"/>
      <c r="C3612"/>
    </row>
    <row r="3613" spans="2:3" ht="28.05" customHeight="1" x14ac:dyDescent="0.2">
      <c r="B3613"/>
      <c r="C3613"/>
    </row>
    <row r="3614" spans="2:3" ht="28.05" customHeight="1" x14ac:dyDescent="0.2">
      <c r="B3614"/>
      <c r="C3614"/>
    </row>
    <row r="3615" spans="2:3" ht="28.05" customHeight="1" x14ac:dyDescent="0.2">
      <c r="B3615"/>
      <c r="C3615"/>
    </row>
    <row r="3616" spans="2:3" ht="28.05" customHeight="1" x14ac:dyDescent="0.2">
      <c r="B3616"/>
      <c r="C3616"/>
    </row>
    <row r="3617" spans="2:3" ht="28.05" customHeight="1" x14ac:dyDescent="0.2">
      <c r="B3617"/>
      <c r="C3617"/>
    </row>
    <row r="3618" spans="2:3" ht="28.05" customHeight="1" x14ac:dyDescent="0.2">
      <c r="B3618"/>
      <c r="C3618"/>
    </row>
    <row r="3619" spans="2:3" ht="28.05" customHeight="1" x14ac:dyDescent="0.2">
      <c r="B3619"/>
      <c r="C3619"/>
    </row>
    <row r="3620" spans="2:3" ht="28.05" customHeight="1" x14ac:dyDescent="0.2">
      <c r="B3620"/>
      <c r="C3620"/>
    </row>
    <row r="3621" spans="2:3" ht="28.05" customHeight="1" x14ac:dyDescent="0.2">
      <c r="B3621"/>
      <c r="C3621"/>
    </row>
    <row r="3622" spans="2:3" ht="28.05" customHeight="1" x14ac:dyDescent="0.2">
      <c r="B3622"/>
      <c r="C3622"/>
    </row>
    <row r="3623" spans="2:3" ht="28.05" customHeight="1" x14ac:dyDescent="0.2">
      <c r="B3623"/>
      <c r="C3623"/>
    </row>
    <row r="3624" spans="2:3" ht="28.05" customHeight="1" x14ac:dyDescent="0.2">
      <c r="B3624"/>
      <c r="C3624"/>
    </row>
    <row r="3625" spans="2:3" ht="28.05" customHeight="1" x14ac:dyDescent="0.2">
      <c r="B3625"/>
      <c r="C3625"/>
    </row>
    <row r="3626" spans="2:3" ht="28.05" customHeight="1" x14ac:dyDescent="0.2">
      <c r="B3626"/>
      <c r="C3626"/>
    </row>
    <row r="3627" spans="2:3" ht="28.05" customHeight="1" x14ac:dyDescent="0.2">
      <c r="B3627"/>
      <c r="C3627"/>
    </row>
    <row r="3628" spans="2:3" ht="28.05" customHeight="1" x14ac:dyDescent="0.2">
      <c r="B3628"/>
      <c r="C3628"/>
    </row>
    <row r="3629" spans="2:3" ht="28.05" customHeight="1" x14ac:dyDescent="0.2">
      <c r="B3629"/>
      <c r="C3629"/>
    </row>
    <row r="3630" spans="2:3" ht="28.05" customHeight="1" x14ac:dyDescent="0.2">
      <c r="B3630"/>
      <c r="C3630"/>
    </row>
    <row r="3631" spans="2:3" ht="28.05" customHeight="1" x14ac:dyDescent="0.2">
      <c r="B3631"/>
      <c r="C3631"/>
    </row>
    <row r="3632" spans="2:3" ht="28.05" customHeight="1" x14ac:dyDescent="0.2">
      <c r="B3632"/>
      <c r="C3632"/>
    </row>
    <row r="3633" spans="2:3" ht="28.05" customHeight="1" x14ac:dyDescent="0.2">
      <c r="B3633"/>
      <c r="C3633"/>
    </row>
    <row r="3634" spans="2:3" ht="28.05" customHeight="1" x14ac:dyDescent="0.2">
      <c r="B3634"/>
      <c r="C3634"/>
    </row>
    <row r="3635" spans="2:3" ht="28.05" customHeight="1" x14ac:dyDescent="0.2">
      <c r="B3635"/>
      <c r="C3635"/>
    </row>
    <row r="3636" spans="2:3" ht="28.05" customHeight="1" x14ac:dyDescent="0.2">
      <c r="B3636"/>
      <c r="C3636"/>
    </row>
    <row r="3637" spans="2:3" ht="28.05" customHeight="1" x14ac:dyDescent="0.2">
      <c r="B3637"/>
      <c r="C3637"/>
    </row>
    <row r="3638" spans="2:3" ht="28.05" customHeight="1" x14ac:dyDescent="0.2">
      <c r="B3638"/>
      <c r="C3638"/>
    </row>
    <row r="3639" spans="2:3" ht="28.05" customHeight="1" x14ac:dyDescent="0.2">
      <c r="B3639"/>
      <c r="C3639"/>
    </row>
    <row r="3640" spans="2:3" ht="28.05" customHeight="1" x14ac:dyDescent="0.2">
      <c r="B3640"/>
      <c r="C3640"/>
    </row>
    <row r="3641" spans="2:3" ht="28.05" customHeight="1" x14ac:dyDescent="0.2">
      <c r="B3641"/>
      <c r="C3641"/>
    </row>
    <row r="3642" spans="2:3" ht="28.05" customHeight="1" x14ac:dyDescent="0.2">
      <c r="B3642"/>
      <c r="C3642"/>
    </row>
    <row r="3643" spans="2:3" ht="28.05" customHeight="1" x14ac:dyDescent="0.2">
      <c r="B3643"/>
      <c r="C3643"/>
    </row>
    <row r="3644" spans="2:3" ht="28.05" customHeight="1" x14ac:dyDescent="0.2">
      <c r="B3644"/>
      <c r="C3644"/>
    </row>
    <row r="3645" spans="2:3" ht="28.05" customHeight="1" x14ac:dyDescent="0.2">
      <c r="B3645"/>
      <c r="C3645"/>
    </row>
    <row r="3646" spans="2:3" ht="28.05" customHeight="1" x14ac:dyDescent="0.2">
      <c r="B3646"/>
      <c r="C3646"/>
    </row>
    <row r="3647" spans="2:3" ht="28.05" customHeight="1" x14ac:dyDescent="0.2">
      <c r="B3647"/>
      <c r="C3647"/>
    </row>
    <row r="3648" spans="2:3" ht="28.05" customHeight="1" x14ac:dyDescent="0.2">
      <c r="B3648"/>
      <c r="C3648"/>
    </row>
    <row r="3649" spans="2:3" ht="28.05" customHeight="1" x14ac:dyDescent="0.2">
      <c r="B3649"/>
      <c r="C3649"/>
    </row>
    <row r="3650" spans="2:3" ht="28.05" customHeight="1" x14ac:dyDescent="0.2">
      <c r="B3650"/>
      <c r="C3650"/>
    </row>
    <row r="3651" spans="2:3" ht="28.05" customHeight="1" x14ac:dyDescent="0.2">
      <c r="B3651"/>
      <c r="C3651"/>
    </row>
    <row r="3652" spans="2:3" ht="28.05" customHeight="1" x14ac:dyDescent="0.2">
      <c r="B3652"/>
      <c r="C3652"/>
    </row>
    <row r="3653" spans="2:3" ht="28.05" customHeight="1" x14ac:dyDescent="0.2">
      <c r="B3653"/>
      <c r="C3653"/>
    </row>
    <row r="3654" spans="2:3" ht="28.05" customHeight="1" x14ac:dyDescent="0.2">
      <c r="B3654"/>
      <c r="C3654"/>
    </row>
    <row r="3655" spans="2:3" ht="28.05" customHeight="1" x14ac:dyDescent="0.2">
      <c r="B3655"/>
      <c r="C3655"/>
    </row>
    <row r="3656" spans="2:3" ht="28.05" customHeight="1" x14ac:dyDescent="0.2">
      <c r="B3656"/>
      <c r="C3656"/>
    </row>
    <row r="3657" spans="2:3" ht="28.05" customHeight="1" x14ac:dyDescent="0.2">
      <c r="B3657"/>
      <c r="C3657"/>
    </row>
    <row r="3658" spans="2:3" ht="28.05" customHeight="1" x14ac:dyDescent="0.2">
      <c r="B3658"/>
      <c r="C3658"/>
    </row>
    <row r="3659" spans="2:3" ht="28.05" customHeight="1" x14ac:dyDescent="0.2">
      <c r="B3659"/>
      <c r="C3659"/>
    </row>
    <row r="3660" spans="2:3" ht="28.05" customHeight="1" x14ac:dyDescent="0.2">
      <c r="B3660"/>
      <c r="C3660"/>
    </row>
    <row r="3661" spans="2:3" ht="28.05" customHeight="1" x14ac:dyDescent="0.2">
      <c r="B3661"/>
      <c r="C3661"/>
    </row>
    <row r="3662" spans="2:3" ht="28.05" customHeight="1" x14ac:dyDescent="0.2">
      <c r="B3662"/>
      <c r="C3662"/>
    </row>
    <row r="3663" spans="2:3" ht="28.05" customHeight="1" x14ac:dyDescent="0.2">
      <c r="B3663"/>
      <c r="C3663"/>
    </row>
    <row r="3664" spans="2:3" ht="28.05" customHeight="1" x14ac:dyDescent="0.2">
      <c r="B3664"/>
      <c r="C3664"/>
    </row>
    <row r="3665" spans="2:3" ht="28.05" customHeight="1" x14ac:dyDescent="0.2">
      <c r="B3665"/>
      <c r="C3665"/>
    </row>
    <row r="3666" spans="2:3" ht="28.05" customHeight="1" x14ac:dyDescent="0.2">
      <c r="B3666"/>
      <c r="C3666"/>
    </row>
    <row r="3667" spans="2:3" ht="28.05" customHeight="1" x14ac:dyDescent="0.2">
      <c r="B3667"/>
      <c r="C3667"/>
    </row>
    <row r="3668" spans="2:3" ht="28.05" customHeight="1" x14ac:dyDescent="0.2">
      <c r="B3668"/>
      <c r="C3668"/>
    </row>
    <row r="3669" spans="2:3" ht="28.05" customHeight="1" x14ac:dyDescent="0.2">
      <c r="B3669"/>
      <c r="C3669"/>
    </row>
    <row r="3670" spans="2:3" ht="28.05" customHeight="1" x14ac:dyDescent="0.2">
      <c r="B3670"/>
      <c r="C3670"/>
    </row>
    <row r="3671" spans="2:3" ht="28.05" customHeight="1" x14ac:dyDescent="0.2">
      <c r="B3671"/>
      <c r="C3671"/>
    </row>
    <row r="3672" spans="2:3" ht="28.05" customHeight="1" x14ac:dyDescent="0.2">
      <c r="B3672"/>
      <c r="C3672"/>
    </row>
    <row r="3673" spans="2:3" ht="28.05" customHeight="1" x14ac:dyDescent="0.2">
      <c r="B3673"/>
      <c r="C3673"/>
    </row>
    <row r="3674" spans="2:3" ht="28.05" customHeight="1" x14ac:dyDescent="0.2">
      <c r="B3674"/>
      <c r="C3674"/>
    </row>
    <row r="3675" spans="2:3" ht="28.05" customHeight="1" x14ac:dyDescent="0.2">
      <c r="B3675"/>
      <c r="C3675"/>
    </row>
    <row r="3676" spans="2:3" ht="28.05" customHeight="1" x14ac:dyDescent="0.2">
      <c r="B3676"/>
      <c r="C3676"/>
    </row>
    <row r="3677" spans="2:3" ht="28.05" customHeight="1" x14ac:dyDescent="0.2">
      <c r="B3677"/>
      <c r="C3677"/>
    </row>
    <row r="3678" spans="2:3" ht="28.05" customHeight="1" x14ac:dyDescent="0.2">
      <c r="B3678"/>
      <c r="C3678"/>
    </row>
    <row r="3679" spans="2:3" ht="28.05" customHeight="1" x14ac:dyDescent="0.2">
      <c r="B3679"/>
      <c r="C3679"/>
    </row>
    <row r="3680" spans="2:3" ht="28.05" customHeight="1" x14ac:dyDescent="0.2">
      <c r="B3680"/>
      <c r="C3680"/>
    </row>
    <row r="3681" spans="2:3" ht="28.05" customHeight="1" x14ac:dyDescent="0.2">
      <c r="B3681"/>
      <c r="C3681"/>
    </row>
    <row r="3682" spans="2:3" ht="28.05" customHeight="1" x14ac:dyDescent="0.2">
      <c r="B3682"/>
      <c r="C3682"/>
    </row>
    <row r="3683" spans="2:3" ht="28.05" customHeight="1" x14ac:dyDescent="0.2">
      <c r="B3683"/>
      <c r="C3683"/>
    </row>
    <row r="3684" spans="2:3" ht="28.05" customHeight="1" x14ac:dyDescent="0.2">
      <c r="B3684"/>
      <c r="C3684"/>
    </row>
    <row r="3685" spans="2:3" ht="28.05" customHeight="1" x14ac:dyDescent="0.2">
      <c r="B3685"/>
      <c r="C3685"/>
    </row>
    <row r="3686" spans="2:3" ht="28.05" customHeight="1" x14ac:dyDescent="0.2">
      <c r="B3686"/>
      <c r="C3686"/>
    </row>
    <row r="3687" spans="2:3" ht="28.05" customHeight="1" x14ac:dyDescent="0.2">
      <c r="B3687"/>
      <c r="C3687"/>
    </row>
    <row r="3688" spans="2:3" ht="28.05" customHeight="1" x14ac:dyDescent="0.2">
      <c r="B3688"/>
      <c r="C3688"/>
    </row>
    <row r="3689" spans="2:3" ht="28.05" customHeight="1" x14ac:dyDescent="0.2">
      <c r="B3689"/>
      <c r="C3689"/>
    </row>
    <row r="3690" spans="2:3" ht="28.05" customHeight="1" x14ac:dyDescent="0.2">
      <c r="B3690"/>
      <c r="C3690"/>
    </row>
    <row r="3691" spans="2:3" ht="28.05" customHeight="1" x14ac:dyDescent="0.2">
      <c r="B3691"/>
      <c r="C3691"/>
    </row>
    <row r="3692" spans="2:3" ht="28.05" customHeight="1" x14ac:dyDescent="0.2">
      <c r="B3692"/>
      <c r="C3692"/>
    </row>
    <row r="3693" spans="2:3" ht="28.05" customHeight="1" x14ac:dyDescent="0.2">
      <c r="B3693"/>
      <c r="C3693"/>
    </row>
    <row r="3694" spans="2:3" ht="28.05" customHeight="1" x14ac:dyDescent="0.2">
      <c r="B3694"/>
      <c r="C3694"/>
    </row>
    <row r="3695" spans="2:3" ht="28.05" customHeight="1" x14ac:dyDescent="0.2">
      <c r="B3695"/>
      <c r="C3695"/>
    </row>
    <row r="3696" spans="2:3" ht="28.05" customHeight="1" x14ac:dyDescent="0.2">
      <c r="B3696"/>
      <c r="C3696"/>
    </row>
    <row r="3697" spans="2:3" ht="28.05" customHeight="1" x14ac:dyDescent="0.2">
      <c r="B3697"/>
      <c r="C3697"/>
    </row>
    <row r="3698" spans="2:3" ht="28.05" customHeight="1" x14ac:dyDescent="0.2">
      <c r="B3698"/>
      <c r="C3698"/>
    </row>
    <row r="3699" spans="2:3" ht="28.05" customHeight="1" x14ac:dyDescent="0.2">
      <c r="B3699"/>
      <c r="C3699"/>
    </row>
    <row r="3700" spans="2:3" ht="28.05" customHeight="1" x14ac:dyDescent="0.2">
      <c r="B3700"/>
      <c r="C3700"/>
    </row>
    <row r="3701" spans="2:3" ht="28.05" customHeight="1" x14ac:dyDescent="0.2">
      <c r="B3701"/>
      <c r="C3701"/>
    </row>
    <row r="3702" spans="2:3" ht="28.05" customHeight="1" x14ac:dyDescent="0.2">
      <c r="B3702"/>
      <c r="C3702"/>
    </row>
    <row r="3703" spans="2:3" ht="28.05" customHeight="1" x14ac:dyDescent="0.2">
      <c r="B3703"/>
      <c r="C3703"/>
    </row>
    <row r="3704" spans="2:3" ht="28.05" customHeight="1" x14ac:dyDescent="0.2">
      <c r="B3704"/>
      <c r="C3704"/>
    </row>
    <row r="3705" spans="2:3" ht="28.05" customHeight="1" x14ac:dyDescent="0.2">
      <c r="B3705"/>
      <c r="C3705"/>
    </row>
    <row r="3706" spans="2:3" ht="28.05" customHeight="1" x14ac:dyDescent="0.2">
      <c r="B3706"/>
      <c r="C3706"/>
    </row>
    <row r="3707" spans="2:3" ht="28.05" customHeight="1" x14ac:dyDescent="0.2">
      <c r="B3707"/>
      <c r="C3707"/>
    </row>
    <row r="3708" spans="2:3" ht="28.05" customHeight="1" x14ac:dyDescent="0.2">
      <c r="B3708"/>
      <c r="C3708"/>
    </row>
    <row r="3709" spans="2:3" ht="28.05" customHeight="1" x14ac:dyDescent="0.2">
      <c r="B3709"/>
      <c r="C3709"/>
    </row>
    <row r="3710" spans="2:3" ht="28.05" customHeight="1" x14ac:dyDescent="0.2">
      <c r="B3710"/>
      <c r="C3710"/>
    </row>
    <row r="3711" spans="2:3" ht="28.05" customHeight="1" x14ac:dyDescent="0.2">
      <c r="B3711"/>
      <c r="C3711"/>
    </row>
    <row r="3712" spans="2:3" ht="28.05" customHeight="1" x14ac:dyDescent="0.2">
      <c r="B3712"/>
      <c r="C3712"/>
    </row>
    <row r="3713" spans="2:3" ht="28.05" customHeight="1" x14ac:dyDescent="0.2">
      <c r="B3713"/>
      <c r="C3713"/>
    </row>
    <row r="3714" spans="2:3" ht="28.05" customHeight="1" x14ac:dyDescent="0.2">
      <c r="B3714"/>
      <c r="C3714"/>
    </row>
    <row r="3715" spans="2:3" ht="28.05" customHeight="1" x14ac:dyDescent="0.2">
      <c r="B3715"/>
      <c r="C3715"/>
    </row>
    <row r="3716" spans="2:3" ht="28.05" customHeight="1" x14ac:dyDescent="0.2">
      <c r="B3716"/>
      <c r="C3716"/>
    </row>
    <row r="3717" spans="2:3" ht="28.05" customHeight="1" x14ac:dyDescent="0.2">
      <c r="B3717"/>
      <c r="C3717"/>
    </row>
    <row r="3718" spans="2:3" ht="28.05" customHeight="1" x14ac:dyDescent="0.2">
      <c r="B3718"/>
      <c r="C3718"/>
    </row>
    <row r="3719" spans="2:3" ht="28.05" customHeight="1" x14ac:dyDescent="0.2">
      <c r="B3719"/>
      <c r="C3719"/>
    </row>
    <row r="3720" spans="2:3" ht="28.05" customHeight="1" x14ac:dyDescent="0.2">
      <c r="B3720"/>
      <c r="C3720"/>
    </row>
    <row r="3721" spans="2:3" ht="28.05" customHeight="1" x14ac:dyDescent="0.2">
      <c r="B3721"/>
      <c r="C3721"/>
    </row>
    <row r="3722" spans="2:3" ht="28.05" customHeight="1" x14ac:dyDescent="0.2">
      <c r="B3722"/>
      <c r="C3722"/>
    </row>
    <row r="3723" spans="2:3" ht="28.05" customHeight="1" x14ac:dyDescent="0.2">
      <c r="B3723"/>
      <c r="C3723"/>
    </row>
    <row r="3724" spans="2:3" ht="28.05" customHeight="1" x14ac:dyDescent="0.2">
      <c r="B3724"/>
      <c r="C3724"/>
    </row>
    <row r="3725" spans="2:3" ht="28.05" customHeight="1" x14ac:dyDescent="0.2">
      <c r="B3725"/>
      <c r="C3725"/>
    </row>
    <row r="3726" spans="2:3" ht="28.05" customHeight="1" x14ac:dyDescent="0.2">
      <c r="B3726"/>
      <c r="C3726"/>
    </row>
    <row r="3727" spans="2:3" ht="28.05" customHeight="1" x14ac:dyDescent="0.2">
      <c r="B3727"/>
      <c r="C3727"/>
    </row>
    <row r="3728" spans="2:3" ht="28.05" customHeight="1" x14ac:dyDescent="0.2">
      <c r="B3728"/>
      <c r="C3728"/>
    </row>
    <row r="3729" spans="2:3" ht="28.05" customHeight="1" x14ac:dyDescent="0.2">
      <c r="B3729"/>
      <c r="C3729"/>
    </row>
    <row r="3730" spans="2:3" ht="28.05" customHeight="1" x14ac:dyDescent="0.2">
      <c r="B3730"/>
      <c r="C3730"/>
    </row>
    <row r="3731" spans="2:3" ht="28.05" customHeight="1" x14ac:dyDescent="0.2">
      <c r="B3731"/>
      <c r="C3731"/>
    </row>
    <row r="3732" spans="2:3" ht="28.05" customHeight="1" x14ac:dyDescent="0.2">
      <c r="B3732"/>
      <c r="C3732"/>
    </row>
    <row r="3733" spans="2:3" ht="28.05" customHeight="1" x14ac:dyDescent="0.2">
      <c r="B3733"/>
      <c r="C3733"/>
    </row>
    <row r="3734" spans="2:3" ht="28.05" customHeight="1" x14ac:dyDescent="0.2">
      <c r="B3734"/>
      <c r="C3734"/>
    </row>
    <row r="3735" spans="2:3" ht="28.05" customHeight="1" x14ac:dyDescent="0.2">
      <c r="B3735"/>
      <c r="C3735"/>
    </row>
    <row r="3736" spans="2:3" ht="28.05" customHeight="1" x14ac:dyDescent="0.2">
      <c r="B3736"/>
      <c r="C3736"/>
    </row>
    <row r="3737" spans="2:3" ht="28.05" customHeight="1" x14ac:dyDescent="0.2">
      <c r="B3737"/>
      <c r="C3737"/>
    </row>
    <row r="3738" spans="2:3" ht="28.05" customHeight="1" x14ac:dyDescent="0.2">
      <c r="B3738"/>
      <c r="C3738"/>
    </row>
    <row r="3739" spans="2:3" ht="28.05" customHeight="1" x14ac:dyDescent="0.2">
      <c r="B3739"/>
      <c r="C3739"/>
    </row>
    <row r="3740" spans="2:3" ht="28.05" customHeight="1" x14ac:dyDescent="0.2">
      <c r="B3740"/>
      <c r="C3740"/>
    </row>
    <row r="3741" spans="2:3" ht="28.05" customHeight="1" x14ac:dyDescent="0.2">
      <c r="B3741"/>
      <c r="C3741"/>
    </row>
    <row r="3742" spans="2:3" ht="28.05" customHeight="1" x14ac:dyDescent="0.2">
      <c r="B3742"/>
      <c r="C3742"/>
    </row>
    <row r="3743" spans="2:3" ht="28.05" customHeight="1" x14ac:dyDescent="0.2">
      <c r="B3743"/>
      <c r="C3743"/>
    </row>
    <row r="3744" spans="2:3" ht="28.05" customHeight="1" x14ac:dyDescent="0.2">
      <c r="B3744"/>
      <c r="C3744"/>
    </row>
    <row r="3745" spans="2:3" ht="28.05" customHeight="1" x14ac:dyDescent="0.2">
      <c r="B3745"/>
      <c r="C3745"/>
    </row>
    <row r="3746" spans="2:3" ht="28.05" customHeight="1" x14ac:dyDescent="0.2">
      <c r="B3746"/>
      <c r="C3746"/>
    </row>
    <row r="3747" spans="2:3" ht="28.05" customHeight="1" x14ac:dyDescent="0.2">
      <c r="B3747"/>
      <c r="C3747"/>
    </row>
    <row r="3748" spans="2:3" ht="28.05" customHeight="1" x14ac:dyDescent="0.2">
      <c r="B3748"/>
      <c r="C3748"/>
    </row>
    <row r="3749" spans="2:3" ht="28.05" customHeight="1" x14ac:dyDescent="0.2">
      <c r="B3749"/>
      <c r="C3749"/>
    </row>
    <row r="3750" spans="2:3" ht="28.05" customHeight="1" x14ac:dyDescent="0.2">
      <c r="B3750"/>
      <c r="C3750"/>
    </row>
    <row r="3751" spans="2:3" ht="28.05" customHeight="1" x14ac:dyDescent="0.2">
      <c r="B3751"/>
      <c r="C3751"/>
    </row>
    <row r="3752" spans="2:3" ht="28.05" customHeight="1" x14ac:dyDescent="0.2">
      <c r="B3752"/>
      <c r="C3752"/>
    </row>
    <row r="3753" spans="2:3" ht="28.05" customHeight="1" x14ac:dyDescent="0.2">
      <c r="B3753"/>
      <c r="C3753"/>
    </row>
    <row r="3754" spans="2:3" ht="28.05" customHeight="1" x14ac:dyDescent="0.2">
      <c r="B3754"/>
      <c r="C3754"/>
    </row>
    <row r="3755" spans="2:3" ht="28.05" customHeight="1" x14ac:dyDescent="0.2">
      <c r="B3755"/>
      <c r="C3755"/>
    </row>
    <row r="3756" spans="2:3" ht="28.05" customHeight="1" x14ac:dyDescent="0.2">
      <c r="B3756"/>
      <c r="C3756"/>
    </row>
    <row r="3757" spans="2:3" ht="28.05" customHeight="1" x14ac:dyDescent="0.2">
      <c r="B3757"/>
      <c r="C3757"/>
    </row>
    <row r="3758" spans="2:3" ht="28.05" customHeight="1" x14ac:dyDescent="0.2">
      <c r="B3758"/>
      <c r="C3758"/>
    </row>
    <row r="3759" spans="2:3" ht="28.05" customHeight="1" x14ac:dyDescent="0.2">
      <c r="B3759"/>
      <c r="C3759"/>
    </row>
    <row r="3760" spans="2:3" ht="28.05" customHeight="1" x14ac:dyDescent="0.2">
      <c r="B3760"/>
      <c r="C3760"/>
    </row>
    <row r="3761" spans="2:3" ht="28.05" customHeight="1" x14ac:dyDescent="0.2">
      <c r="B3761"/>
      <c r="C3761"/>
    </row>
    <row r="3762" spans="2:3" ht="28.05" customHeight="1" x14ac:dyDescent="0.2">
      <c r="B3762"/>
      <c r="C3762"/>
    </row>
    <row r="3763" spans="2:3" ht="28.05" customHeight="1" x14ac:dyDescent="0.2">
      <c r="B3763"/>
      <c r="C3763"/>
    </row>
    <row r="3764" spans="2:3" ht="28.05" customHeight="1" x14ac:dyDescent="0.2">
      <c r="B3764"/>
      <c r="C3764"/>
    </row>
    <row r="3765" spans="2:3" ht="28.05" customHeight="1" x14ac:dyDescent="0.2">
      <c r="B3765"/>
      <c r="C3765"/>
    </row>
    <row r="3766" spans="2:3" ht="28.05" customHeight="1" x14ac:dyDescent="0.2">
      <c r="B3766"/>
      <c r="C3766"/>
    </row>
    <row r="3767" spans="2:3" ht="28.05" customHeight="1" x14ac:dyDescent="0.2">
      <c r="B3767"/>
      <c r="C3767"/>
    </row>
    <row r="3768" spans="2:3" ht="28.05" customHeight="1" x14ac:dyDescent="0.2">
      <c r="B3768"/>
      <c r="C3768"/>
    </row>
    <row r="3769" spans="2:3" ht="28.05" customHeight="1" x14ac:dyDescent="0.2">
      <c r="B3769"/>
      <c r="C3769"/>
    </row>
    <row r="3770" spans="2:3" ht="28.05" customHeight="1" x14ac:dyDescent="0.2">
      <c r="B3770"/>
      <c r="C3770"/>
    </row>
    <row r="3771" spans="2:3" ht="28.05" customHeight="1" x14ac:dyDescent="0.2">
      <c r="B3771"/>
      <c r="C3771"/>
    </row>
    <row r="3772" spans="2:3" ht="28.05" customHeight="1" x14ac:dyDescent="0.2">
      <c r="B3772"/>
      <c r="C3772"/>
    </row>
    <row r="3773" spans="2:3" ht="28.05" customHeight="1" x14ac:dyDescent="0.2">
      <c r="B3773"/>
      <c r="C3773"/>
    </row>
    <row r="3774" spans="2:3" ht="28.05" customHeight="1" x14ac:dyDescent="0.2">
      <c r="B3774"/>
      <c r="C3774"/>
    </row>
    <row r="3775" spans="2:3" ht="28.05" customHeight="1" x14ac:dyDescent="0.2">
      <c r="B3775"/>
      <c r="C3775"/>
    </row>
    <row r="3776" spans="2:3" ht="28.05" customHeight="1" x14ac:dyDescent="0.2">
      <c r="B3776"/>
      <c r="C3776"/>
    </row>
    <row r="3777" spans="2:3" ht="28.05" customHeight="1" x14ac:dyDescent="0.2">
      <c r="B3777"/>
      <c r="C3777"/>
    </row>
    <row r="3778" spans="2:3" ht="28.05" customHeight="1" x14ac:dyDescent="0.2">
      <c r="B3778"/>
      <c r="C3778"/>
    </row>
    <row r="3779" spans="2:3" ht="28.05" customHeight="1" x14ac:dyDescent="0.2">
      <c r="B3779"/>
      <c r="C3779"/>
    </row>
    <row r="3780" spans="2:3" ht="28.05" customHeight="1" x14ac:dyDescent="0.2">
      <c r="B3780"/>
      <c r="C3780"/>
    </row>
    <row r="3781" spans="2:3" ht="28.05" customHeight="1" x14ac:dyDescent="0.2">
      <c r="B3781"/>
      <c r="C3781"/>
    </row>
    <row r="3782" spans="2:3" ht="28.05" customHeight="1" x14ac:dyDescent="0.2">
      <c r="B3782"/>
      <c r="C3782"/>
    </row>
    <row r="3783" spans="2:3" ht="28.05" customHeight="1" x14ac:dyDescent="0.2">
      <c r="B3783"/>
      <c r="C3783"/>
    </row>
    <row r="3784" spans="2:3" ht="28.05" customHeight="1" x14ac:dyDescent="0.2">
      <c r="B3784"/>
      <c r="C3784"/>
    </row>
    <row r="3785" spans="2:3" ht="28.05" customHeight="1" x14ac:dyDescent="0.2">
      <c r="B3785"/>
      <c r="C3785"/>
    </row>
    <row r="3786" spans="2:3" ht="28.05" customHeight="1" x14ac:dyDescent="0.2">
      <c r="B3786"/>
      <c r="C3786"/>
    </row>
    <row r="3787" spans="2:3" ht="28.05" customHeight="1" x14ac:dyDescent="0.2">
      <c r="B3787"/>
      <c r="C3787"/>
    </row>
    <row r="3788" spans="2:3" ht="28.05" customHeight="1" x14ac:dyDescent="0.2">
      <c r="B3788"/>
      <c r="C3788"/>
    </row>
    <row r="3789" spans="2:3" ht="28.05" customHeight="1" x14ac:dyDescent="0.2">
      <c r="B3789"/>
      <c r="C3789"/>
    </row>
    <row r="3790" spans="2:3" ht="28.05" customHeight="1" x14ac:dyDescent="0.2">
      <c r="B3790"/>
      <c r="C3790"/>
    </row>
    <row r="3791" spans="2:3" ht="28.05" customHeight="1" x14ac:dyDescent="0.2">
      <c r="B3791"/>
      <c r="C3791"/>
    </row>
    <row r="3792" spans="2:3" ht="28.05" customHeight="1" x14ac:dyDescent="0.2">
      <c r="B3792"/>
      <c r="C3792"/>
    </row>
    <row r="3793" spans="2:3" ht="28.05" customHeight="1" x14ac:dyDescent="0.2">
      <c r="B3793"/>
      <c r="C3793"/>
    </row>
    <row r="3794" spans="2:3" ht="28.05" customHeight="1" x14ac:dyDescent="0.2">
      <c r="B3794"/>
      <c r="C3794"/>
    </row>
    <row r="3795" spans="2:3" ht="28.05" customHeight="1" x14ac:dyDescent="0.2">
      <c r="B3795"/>
      <c r="C3795"/>
    </row>
    <row r="3796" spans="2:3" ht="28.05" customHeight="1" x14ac:dyDescent="0.2">
      <c r="B3796"/>
      <c r="C3796"/>
    </row>
    <row r="3797" spans="2:3" ht="28.05" customHeight="1" x14ac:dyDescent="0.2">
      <c r="B3797"/>
      <c r="C3797"/>
    </row>
    <row r="3798" spans="2:3" ht="28.05" customHeight="1" x14ac:dyDescent="0.2">
      <c r="B3798"/>
      <c r="C3798"/>
    </row>
    <row r="3799" spans="2:3" ht="28.05" customHeight="1" x14ac:dyDescent="0.2">
      <c r="B3799"/>
      <c r="C3799"/>
    </row>
    <row r="3800" spans="2:3" ht="28.05" customHeight="1" x14ac:dyDescent="0.2">
      <c r="B3800"/>
      <c r="C3800"/>
    </row>
    <row r="3801" spans="2:3" ht="28.05" customHeight="1" x14ac:dyDescent="0.2">
      <c r="B3801"/>
      <c r="C3801"/>
    </row>
    <row r="3802" spans="2:3" ht="28.05" customHeight="1" x14ac:dyDescent="0.2">
      <c r="B3802"/>
      <c r="C3802"/>
    </row>
    <row r="3803" spans="2:3" ht="28.05" customHeight="1" x14ac:dyDescent="0.2">
      <c r="B3803"/>
      <c r="C3803"/>
    </row>
    <row r="3804" spans="2:3" ht="28.05" customHeight="1" x14ac:dyDescent="0.2">
      <c r="B3804"/>
      <c r="C3804"/>
    </row>
    <row r="3805" spans="2:3" ht="28.05" customHeight="1" x14ac:dyDescent="0.2">
      <c r="B3805"/>
      <c r="C3805"/>
    </row>
    <row r="3806" spans="2:3" ht="28.05" customHeight="1" x14ac:dyDescent="0.2">
      <c r="B3806"/>
      <c r="C3806"/>
    </row>
    <row r="3807" spans="2:3" ht="28.05" customHeight="1" x14ac:dyDescent="0.2">
      <c r="B3807"/>
      <c r="C3807"/>
    </row>
    <row r="3808" spans="2:3" ht="28.05" customHeight="1" x14ac:dyDescent="0.2">
      <c r="B3808"/>
      <c r="C3808"/>
    </row>
    <row r="3809" spans="2:3" ht="28.05" customHeight="1" x14ac:dyDescent="0.2">
      <c r="B3809"/>
      <c r="C3809"/>
    </row>
    <row r="3810" spans="2:3" ht="28.05" customHeight="1" x14ac:dyDescent="0.2">
      <c r="B3810"/>
      <c r="C3810"/>
    </row>
    <row r="3811" spans="2:3" ht="28.05" customHeight="1" x14ac:dyDescent="0.2">
      <c r="B3811"/>
      <c r="C3811"/>
    </row>
    <row r="3812" spans="2:3" ht="28.05" customHeight="1" x14ac:dyDescent="0.2">
      <c r="B3812"/>
      <c r="C3812"/>
    </row>
    <row r="3813" spans="2:3" ht="28.05" customHeight="1" x14ac:dyDescent="0.2">
      <c r="B3813"/>
      <c r="C3813"/>
    </row>
    <row r="3814" spans="2:3" ht="28.05" customHeight="1" x14ac:dyDescent="0.2">
      <c r="B3814"/>
      <c r="C3814"/>
    </row>
    <row r="3815" spans="2:3" ht="28.05" customHeight="1" x14ac:dyDescent="0.2">
      <c r="B3815"/>
      <c r="C3815"/>
    </row>
    <row r="3816" spans="2:3" ht="28.05" customHeight="1" x14ac:dyDescent="0.2">
      <c r="B3816"/>
      <c r="C3816"/>
    </row>
    <row r="3817" spans="2:3" ht="28.05" customHeight="1" x14ac:dyDescent="0.2">
      <c r="B3817"/>
      <c r="C3817"/>
    </row>
    <row r="3818" spans="2:3" ht="28.05" customHeight="1" x14ac:dyDescent="0.2">
      <c r="B3818"/>
      <c r="C3818"/>
    </row>
    <row r="3819" spans="2:3" ht="28.05" customHeight="1" x14ac:dyDescent="0.2">
      <c r="B3819"/>
      <c r="C3819"/>
    </row>
    <row r="3820" spans="2:3" ht="28.05" customHeight="1" x14ac:dyDescent="0.2">
      <c r="B3820"/>
      <c r="C3820"/>
    </row>
    <row r="3821" spans="2:3" ht="28.05" customHeight="1" x14ac:dyDescent="0.2">
      <c r="B3821"/>
      <c r="C3821"/>
    </row>
    <row r="3822" spans="2:3" ht="28.05" customHeight="1" x14ac:dyDescent="0.2">
      <c r="B3822"/>
      <c r="C3822"/>
    </row>
    <row r="3823" spans="2:3" ht="28.05" customHeight="1" x14ac:dyDescent="0.2">
      <c r="B3823"/>
      <c r="C3823"/>
    </row>
    <row r="3824" spans="2:3" ht="28.05" customHeight="1" x14ac:dyDescent="0.2">
      <c r="B3824"/>
      <c r="C3824"/>
    </row>
    <row r="3825" spans="2:3" ht="28.05" customHeight="1" x14ac:dyDescent="0.2">
      <c r="B3825"/>
      <c r="C3825"/>
    </row>
    <row r="3826" spans="2:3" ht="28.05" customHeight="1" x14ac:dyDescent="0.2">
      <c r="B3826"/>
      <c r="C3826"/>
    </row>
    <row r="3827" spans="2:3" ht="28.05" customHeight="1" x14ac:dyDescent="0.2">
      <c r="B3827"/>
      <c r="C3827"/>
    </row>
    <row r="3828" spans="2:3" ht="28.05" customHeight="1" x14ac:dyDescent="0.2">
      <c r="B3828"/>
      <c r="C3828"/>
    </row>
    <row r="3829" spans="2:3" ht="28.05" customHeight="1" x14ac:dyDescent="0.2">
      <c r="B3829"/>
      <c r="C3829"/>
    </row>
    <row r="3830" spans="2:3" ht="28.05" customHeight="1" x14ac:dyDescent="0.2">
      <c r="B3830"/>
      <c r="C3830"/>
    </row>
    <row r="3831" spans="2:3" ht="28.05" customHeight="1" x14ac:dyDescent="0.2">
      <c r="B3831"/>
      <c r="C3831"/>
    </row>
    <row r="3832" spans="2:3" ht="28.05" customHeight="1" x14ac:dyDescent="0.2">
      <c r="B3832"/>
      <c r="C3832"/>
    </row>
    <row r="3833" spans="2:3" ht="28.05" customHeight="1" x14ac:dyDescent="0.2">
      <c r="B3833"/>
      <c r="C3833"/>
    </row>
    <row r="3834" spans="2:3" ht="28.05" customHeight="1" x14ac:dyDescent="0.2">
      <c r="B3834"/>
      <c r="C3834"/>
    </row>
    <row r="3835" spans="2:3" ht="28.05" customHeight="1" x14ac:dyDescent="0.2">
      <c r="B3835"/>
      <c r="C3835"/>
    </row>
    <row r="3836" spans="2:3" ht="28.05" customHeight="1" x14ac:dyDescent="0.2">
      <c r="B3836"/>
      <c r="C3836"/>
    </row>
    <row r="3837" spans="2:3" ht="28.05" customHeight="1" x14ac:dyDescent="0.2">
      <c r="B3837"/>
      <c r="C3837"/>
    </row>
    <row r="3838" spans="2:3" ht="28.05" customHeight="1" x14ac:dyDescent="0.2">
      <c r="B3838"/>
      <c r="C3838"/>
    </row>
    <row r="3839" spans="2:3" ht="28.05" customHeight="1" x14ac:dyDescent="0.2">
      <c r="B3839"/>
      <c r="C3839"/>
    </row>
    <row r="3840" spans="2:3" ht="28.05" customHeight="1" x14ac:dyDescent="0.2">
      <c r="B3840"/>
      <c r="C3840"/>
    </row>
    <row r="3841" spans="2:3" ht="28.05" customHeight="1" x14ac:dyDescent="0.2">
      <c r="B3841"/>
      <c r="C3841"/>
    </row>
    <row r="3842" spans="2:3" ht="28.05" customHeight="1" x14ac:dyDescent="0.2">
      <c r="B3842"/>
      <c r="C3842"/>
    </row>
    <row r="3843" spans="2:3" ht="28.05" customHeight="1" x14ac:dyDescent="0.2">
      <c r="B3843"/>
      <c r="C3843"/>
    </row>
    <row r="3844" spans="2:3" ht="28.05" customHeight="1" x14ac:dyDescent="0.2">
      <c r="B3844"/>
      <c r="C3844"/>
    </row>
    <row r="3845" spans="2:3" ht="28.05" customHeight="1" x14ac:dyDescent="0.2">
      <c r="B3845"/>
      <c r="C3845"/>
    </row>
    <row r="3846" spans="2:3" ht="28.05" customHeight="1" x14ac:dyDescent="0.2">
      <c r="B3846"/>
      <c r="C3846"/>
    </row>
    <row r="3847" spans="2:3" ht="28.05" customHeight="1" x14ac:dyDescent="0.2">
      <c r="B3847"/>
      <c r="C3847"/>
    </row>
    <row r="3848" spans="2:3" ht="28.05" customHeight="1" x14ac:dyDescent="0.2">
      <c r="B3848"/>
      <c r="C3848"/>
    </row>
    <row r="3849" spans="2:3" ht="28.05" customHeight="1" x14ac:dyDescent="0.2">
      <c r="B3849"/>
      <c r="C3849"/>
    </row>
    <row r="3850" spans="2:3" ht="28.05" customHeight="1" x14ac:dyDescent="0.2">
      <c r="B3850"/>
      <c r="C3850"/>
    </row>
    <row r="3851" spans="2:3" ht="28.05" customHeight="1" x14ac:dyDescent="0.2">
      <c r="B3851"/>
      <c r="C3851"/>
    </row>
    <row r="3852" spans="2:3" ht="28.05" customHeight="1" x14ac:dyDescent="0.2">
      <c r="B3852"/>
      <c r="C3852"/>
    </row>
    <row r="3853" spans="2:3" ht="28.05" customHeight="1" x14ac:dyDescent="0.2">
      <c r="B3853"/>
      <c r="C3853"/>
    </row>
    <row r="3854" spans="2:3" ht="28.05" customHeight="1" x14ac:dyDescent="0.2">
      <c r="B3854"/>
      <c r="C3854"/>
    </row>
    <row r="3855" spans="2:3" ht="28.05" customHeight="1" x14ac:dyDescent="0.2">
      <c r="B3855"/>
      <c r="C3855"/>
    </row>
    <row r="3856" spans="2:3" ht="28.05" customHeight="1" x14ac:dyDescent="0.2">
      <c r="B3856"/>
      <c r="C3856"/>
    </row>
    <row r="3857" spans="2:3" ht="28.05" customHeight="1" x14ac:dyDescent="0.2">
      <c r="B3857"/>
      <c r="C3857"/>
    </row>
    <row r="3858" spans="2:3" ht="28.05" customHeight="1" x14ac:dyDescent="0.2">
      <c r="B3858"/>
      <c r="C3858"/>
    </row>
    <row r="3859" spans="2:3" ht="28.05" customHeight="1" x14ac:dyDescent="0.2">
      <c r="B3859"/>
      <c r="C3859"/>
    </row>
    <row r="3860" spans="2:3" ht="28.05" customHeight="1" x14ac:dyDescent="0.2">
      <c r="B3860"/>
      <c r="C3860"/>
    </row>
    <row r="3861" spans="2:3" ht="28.05" customHeight="1" x14ac:dyDescent="0.2">
      <c r="B3861"/>
      <c r="C3861"/>
    </row>
    <row r="3862" spans="2:3" ht="28.05" customHeight="1" x14ac:dyDescent="0.2">
      <c r="B3862"/>
      <c r="C3862"/>
    </row>
    <row r="3863" spans="2:3" ht="28.05" customHeight="1" x14ac:dyDescent="0.2">
      <c r="B3863"/>
      <c r="C3863"/>
    </row>
    <row r="3864" spans="2:3" ht="28.05" customHeight="1" x14ac:dyDescent="0.2">
      <c r="B3864"/>
      <c r="C3864"/>
    </row>
    <row r="3865" spans="2:3" ht="28.05" customHeight="1" x14ac:dyDescent="0.2">
      <c r="B3865"/>
      <c r="C3865"/>
    </row>
    <row r="3866" spans="2:3" ht="28.05" customHeight="1" x14ac:dyDescent="0.2">
      <c r="B3866"/>
      <c r="C3866"/>
    </row>
    <row r="3867" spans="2:3" ht="28.05" customHeight="1" x14ac:dyDescent="0.2">
      <c r="B3867"/>
      <c r="C3867"/>
    </row>
    <row r="3868" spans="2:3" ht="28.05" customHeight="1" x14ac:dyDescent="0.2">
      <c r="B3868"/>
      <c r="C3868"/>
    </row>
    <row r="3869" spans="2:3" ht="28.05" customHeight="1" x14ac:dyDescent="0.2">
      <c r="B3869"/>
      <c r="C3869"/>
    </row>
    <row r="3870" spans="2:3" ht="28.05" customHeight="1" x14ac:dyDescent="0.2">
      <c r="B3870"/>
      <c r="C3870"/>
    </row>
    <row r="3871" spans="2:3" ht="28.05" customHeight="1" x14ac:dyDescent="0.2">
      <c r="B3871"/>
      <c r="C3871"/>
    </row>
    <row r="3872" spans="2:3" ht="28.05" customHeight="1" x14ac:dyDescent="0.2">
      <c r="B3872"/>
      <c r="C3872"/>
    </row>
    <row r="3873" spans="2:3" ht="28.05" customHeight="1" x14ac:dyDescent="0.2">
      <c r="B3873"/>
      <c r="C3873"/>
    </row>
    <row r="3874" spans="2:3" ht="28.05" customHeight="1" x14ac:dyDescent="0.2">
      <c r="B3874"/>
      <c r="C3874"/>
    </row>
    <row r="3875" spans="2:3" ht="28.05" customHeight="1" x14ac:dyDescent="0.2">
      <c r="B3875"/>
      <c r="C3875"/>
    </row>
    <row r="3876" spans="2:3" ht="28.05" customHeight="1" x14ac:dyDescent="0.2">
      <c r="B3876"/>
      <c r="C3876"/>
    </row>
    <row r="3877" spans="2:3" ht="28.05" customHeight="1" x14ac:dyDescent="0.2">
      <c r="B3877"/>
      <c r="C3877"/>
    </row>
    <row r="3878" spans="2:3" ht="28.05" customHeight="1" x14ac:dyDescent="0.2">
      <c r="B3878"/>
      <c r="C3878"/>
    </row>
    <row r="3879" spans="2:3" ht="28.05" customHeight="1" x14ac:dyDescent="0.2">
      <c r="B3879"/>
      <c r="C3879"/>
    </row>
    <row r="3880" spans="2:3" ht="28.05" customHeight="1" x14ac:dyDescent="0.2">
      <c r="B3880"/>
      <c r="C3880"/>
    </row>
    <row r="3881" spans="2:3" ht="28.05" customHeight="1" x14ac:dyDescent="0.2">
      <c r="B3881"/>
      <c r="C3881"/>
    </row>
    <row r="3882" spans="2:3" ht="28.05" customHeight="1" x14ac:dyDescent="0.2">
      <c r="B3882"/>
      <c r="C3882"/>
    </row>
    <row r="3883" spans="2:3" ht="28.05" customHeight="1" x14ac:dyDescent="0.2">
      <c r="B3883"/>
      <c r="C3883"/>
    </row>
    <row r="3884" spans="2:3" ht="28.05" customHeight="1" x14ac:dyDescent="0.2">
      <c r="B3884"/>
      <c r="C3884"/>
    </row>
    <row r="3885" spans="2:3" ht="28.05" customHeight="1" x14ac:dyDescent="0.2">
      <c r="B3885"/>
      <c r="C3885"/>
    </row>
    <row r="3886" spans="2:3" ht="28.05" customHeight="1" x14ac:dyDescent="0.2">
      <c r="B3886"/>
      <c r="C3886"/>
    </row>
    <row r="3887" spans="2:3" ht="28.05" customHeight="1" x14ac:dyDescent="0.2">
      <c r="B3887"/>
      <c r="C3887"/>
    </row>
    <row r="3888" spans="2:3" ht="28.05" customHeight="1" x14ac:dyDescent="0.2">
      <c r="B3888"/>
      <c r="C3888"/>
    </row>
    <row r="3889" spans="2:3" ht="28.05" customHeight="1" x14ac:dyDescent="0.2">
      <c r="B3889"/>
      <c r="C3889"/>
    </row>
    <row r="3890" spans="2:3" ht="28.05" customHeight="1" x14ac:dyDescent="0.2">
      <c r="B3890"/>
      <c r="C3890"/>
    </row>
    <row r="3891" spans="2:3" ht="28.05" customHeight="1" x14ac:dyDescent="0.2">
      <c r="B3891"/>
      <c r="C3891"/>
    </row>
    <row r="3892" spans="2:3" ht="28.05" customHeight="1" x14ac:dyDescent="0.2">
      <c r="B3892"/>
      <c r="C3892"/>
    </row>
    <row r="3893" spans="2:3" ht="28.05" customHeight="1" x14ac:dyDescent="0.2">
      <c r="B3893"/>
      <c r="C3893"/>
    </row>
    <row r="3894" spans="2:3" ht="28.05" customHeight="1" x14ac:dyDescent="0.2">
      <c r="B3894"/>
      <c r="C3894"/>
    </row>
    <row r="3895" spans="2:3" ht="28.05" customHeight="1" x14ac:dyDescent="0.2">
      <c r="B3895"/>
      <c r="C3895"/>
    </row>
    <row r="3896" spans="2:3" ht="28.05" customHeight="1" x14ac:dyDescent="0.2">
      <c r="B3896"/>
      <c r="C3896"/>
    </row>
    <row r="3897" spans="2:3" ht="28.05" customHeight="1" x14ac:dyDescent="0.2">
      <c r="B3897"/>
      <c r="C3897"/>
    </row>
    <row r="3898" spans="2:3" ht="28.05" customHeight="1" x14ac:dyDescent="0.2">
      <c r="B3898"/>
      <c r="C3898"/>
    </row>
    <row r="3899" spans="2:3" ht="28.05" customHeight="1" x14ac:dyDescent="0.2">
      <c r="B3899"/>
      <c r="C3899"/>
    </row>
    <row r="3900" spans="2:3" ht="28.05" customHeight="1" x14ac:dyDescent="0.2">
      <c r="B3900"/>
      <c r="C3900"/>
    </row>
    <row r="3901" spans="2:3" ht="28.05" customHeight="1" x14ac:dyDescent="0.2">
      <c r="B3901"/>
      <c r="C3901"/>
    </row>
    <row r="3902" spans="2:3" ht="28.05" customHeight="1" x14ac:dyDescent="0.2">
      <c r="B3902"/>
      <c r="C3902"/>
    </row>
    <row r="3903" spans="2:3" ht="28.05" customHeight="1" x14ac:dyDescent="0.2">
      <c r="B3903"/>
      <c r="C3903"/>
    </row>
    <row r="3904" spans="2:3" ht="28.05" customHeight="1" x14ac:dyDescent="0.2">
      <c r="B3904"/>
      <c r="C3904"/>
    </row>
    <row r="3905" spans="2:3" ht="28.05" customHeight="1" x14ac:dyDescent="0.2">
      <c r="B3905"/>
      <c r="C3905"/>
    </row>
    <row r="3906" spans="2:3" ht="28.05" customHeight="1" x14ac:dyDescent="0.2">
      <c r="B3906"/>
      <c r="C3906"/>
    </row>
    <row r="3907" spans="2:3" ht="28.05" customHeight="1" x14ac:dyDescent="0.2">
      <c r="B3907"/>
      <c r="C3907"/>
    </row>
    <row r="3908" spans="2:3" ht="28.05" customHeight="1" x14ac:dyDescent="0.2">
      <c r="B3908"/>
      <c r="C3908"/>
    </row>
    <row r="3909" spans="2:3" ht="28.05" customHeight="1" x14ac:dyDescent="0.2">
      <c r="B3909"/>
      <c r="C3909"/>
    </row>
    <row r="3910" spans="2:3" ht="28.05" customHeight="1" x14ac:dyDescent="0.2">
      <c r="B3910"/>
      <c r="C3910"/>
    </row>
    <row r="3911" spans="2:3" ht="28.05" customHeight="1" x14ac:dyDescent="0.2">
      <c r="B3911"/>
      <c r="C3911"/>
    </row>
    <row r="3912" spans="2:3" ht="28.05" customHeight="1" x14ac:dyDescent="0.2">
      <c r="B3912"/>
      <c r="C3912"/>
    </row>
    <row r="3913" spans="2:3" ht="28.05" customHeight="1" x14ac:dyDescent="0.2">
      <c r="B3913"/>
      <c r="C3913"/>
    </row>
    <row r="3914" spans="2:3" ht="28.05" customHeight="1" x14ac:dyDescent="0.2">
      <c r="B3914"/>
      <c r="C3914"/>
    </row>
    <row r="3915" spans="2:3" ht="28.05" customHeight="1" x14ac:dyDescent="0.2">
      <c r="B3915"/>
      <c r="C3915"/>
    </row>
    <row r="3916" spans="2:3" ht="28.05" customHeight="1" x14ac:dyDescent="0.2">
      <c r="B3916"/>
      <c r="C3916"/>
    </row>
    <row r="3917" spans="2:3" ht="28.05" customHeight="1" x14ac:dyDescent="0.2">
      <c r="B3917"/>
      <c r="C3917"/>
    </row>
    <row r="3918" spans="2:3" ht="28.05" customHeight="1" x14ac:dyDescent="0.2">
      <c r="B3918"/>
      <c r="C3918"/>
    </row>
    <row r="3919" spans="2:3" ht="28.05" customHeight="1" x14ac:dyDescent="0.2">
      <c r="B3919"/>
      <c r="C3919"/>
    </row>
    <row r="3920" spans="2:3" ht="28.05" customHeight="1" x14ac:dyDescent="0.2">
      <c r="B3920"/>
      <c r="C3920"/>
    </row>
    <row r="3921" spans="2:3" ht="28.05" customHeight="1" x14ac:dyDescent="0.2">
      <c r="B3921"/>
      <c r="C3921"/>
    </row>
    <row r="3922" spans="2:3" ht="28.05" customHeight="1" x14ac:dyDescent="0.2">
      <c r="B3922"/>
      <c r="C3922"/>
    </row>
    <row r="3923" spans="2:3" ht="28.05" customHeight="1" x14ac:dyDescent="0.2">
      <c r="B3923"/>
      <c r="C3923"/>
    </row>
    <row r="3924" spans="2:3" ht="28.05" customHeight="1" x14ac:dyDescent="0.2">
      <c r="B3924"/>
      <c r="C3924"/>
    </row>
    <row r="3925" spans="2:3" ht="28.05" customHeight="1" x14ac:dyDescent="0.2">
      <c r="B3925"/>
      <c r="C3925"/>
    </row>
    <row r="3926" spans="2:3" ht="28.05" customHeight="1" x14ac:dyDescent="0.2">
      <c r="B3926"/>
      <c r="C3926"/>
    </row>
    <row r="3927" spans="2:3" ht="28.05" customHeight="1" x14ac:dyDescent="0.2">
      <c r="B3927"/>
      <c r="C3927"/>
    </row>
    <row r="3928" spans="2:3" ht="28.05" customHeight="1" x14ac:dyDescent="0.2">
      <c r="B3928"/>
      <c r="C3928"/>
    </row>
    <row r="3929" spans="2:3" ht="28.05" customHeight="1" x14ac:dyDescent="0.2">
      <c r="B3929"/>
      <c r="C3929"/>
    </row>
    <row r="3930" spans="2:3" ht="28.05" customHeight="1" x14ac:dyDescent="0.2">
      <c r="B3930"/>
      <c r="C3930"/>
    </row>
    <row r="3931" spans="2:3" ht="28.05" customHeight="1" x14ac:dyDescent="0.2">
      <c r="B3931"/>
      <c r="C3931"/>
    </row>
    <row r="3932" spans="2:3" ht="28.05" customHeight="1" x14ac:dyDescent="0.2">
      <c r="B3932"/>
      <c r="C3932"/>
    </row>
    <row r="3933" spans="2:3" ht="28.05" customHeight="1" x14ac:dyDescent="0.2">
      <c r="B3933"/>
      <c r="C3933"/>
    </row>
    <row r="3934" spans="2:3" ht="28.05" customHeight="1" x14ac:dyDescent="0.2">
      <c r="B3934"/>
      <c r="C3934"/>
    </row>
    <row r="3935" spans="2:3" ht="28.05" customHeight="1" x14ac:dyDescent="0.2">
      <c r="B3935"/>
      <c r="C3935"/>
    </row>
    <row r="3936" spans="2:3" ht="28.05" customHeight="1" x14ac:dyDescent="0.2">
      <c r="B3936"/>
      <c r="C3936"/>
    </row>
    <row r="3937" spans="2:3" ht="28.05" customHeight="1" x14ac:dyDescent="0.2">
      <c r="B3937"/>
      <c r="C3937"/>
    </row>
    <row r="3938" spans="2:3" ht="28.05" customHeight="1" x14ac:dyDescent="0.2">
      <c r="B3938"/>
      <c r="C3938"/>
    </row>
    <row r="3939" spans="2:3" ht="28.05" customHeight="1" x14ac:dyDescent="0.2">
      <c r="B3939"/>
      <c r="C3939"/>
    </row>
    <row r="3940" spans="2:3" ht="28.05" customHeight="1" x14ac:dyDescent="0.2">
      <c r="B3940"/>
      <c r="C3940"/>
    </row>
    <row r="3941" spans="2:3" ht="28.05" customHeight="1" x14ac:dyDescent="0.2">
      <c r="B3941"/>
      <c r="C3941"/>
    </row>
    <row r="3942" spans="2:3" ht="28.05" customHeight="1" x14ac:dyDescent="0.2">
      <c r="B3942"/>
      <c r="C3942"/>
    </row>
    <row r="3943" spans="2:3" ht="28.05" customHeight="1" x14ac:dyDescent="0.2">
      <c r="B3943"/>
      <c r="C3943"/>
    </row>
    <row r="3944" spans="2:3" ht="28.05" customHeight="1" x14ac:dyDescent="0.2">
      <c r="B3944"/>
      <c r="C3944"/>
    </row>
    <row r="3945" spans="2:3" ht="28.05" customHeight="1" x14ac:dyDescent="0.2">
      <c r="B3945"/>
      <c r="C3945"/>
    </row>
    <row r="3946" spans="2:3" ht="28.05" customHeight="1" x14ac:dyDescent="0.2">
      <c r="B3946"/>
      <c r="C3946"/>
    </row>
    <row r="3947" spans="2:3" ht="28.05" customHeight="1" x14ac:dyDescent="0.2">
      <c r="B3947"/>
      <c r="C3947"/>
    </row>
    <row r="3948" spans="2:3" ht="28.05" customHeight="1" x14ac:dyDescent="0.2">
      <c r="B3948"/>
      <c r="C3948"/>
    </row>
    <row r="3949" spans="2:3" ht="28.05" customHeight="1" x14ac:dyDescent="0.2">
      <c r="B3949"/>
      <c r="C3949"/>
    </row>
    <row r="3950" spans="2:3" ht="28.05" customHeight="1" x14ac:dyDescent="0.2">
      <c r="B3950"/>
      <c r="C3950"/>
    </row>
    <row r="3951" spans="2:3" ht="28.05" customHeight="1" x14ac:dyDescent="0.2">
      <c r="B3951"/>
      <c r="C3951"/>
    </row>
    <row r="3952" spans="2:3" ht="28.05" customHeight="1" x14ac:dyDescent="0.2">
      <c r="B3952"/>
      <c r="C3952"/>
    </row>
    <row r="3953" spans="2:3" ht="28.05" customHeight="1" x14ac:dyDescent="0.2">
      <c r="B3953"/>
      <c r="C3953"/>
    </row>
    <row r="3954" spans="2:3" ht="28.05" customHeight="1" x14ac:dyDescent="0.2">
      <c r="B3954"/>
      <c r="C3954"/>
    </row>
    <row r="3955" spans="2:3" ht="28.05" customHeight="1" x14ac:dyDescent="0.2">
      <c r="B3955"/>
      <c r="C3955"/>
    </row>
    <row r="3956" spans="2:3" ht="28.05" customHeight="1" x14ac:dyDescent="0.2">
      <c r="B3956"/>
      <c r="C3956"/>
    </row>
    <row r="3957" spans="2:3" ht="28.05" customHeight="1" x14ac:dyDescent="0.2">
      <c r="B3957"/>
      <c r="C3957"/>
    </row>
    <row r="3958" spans="2:3" ht="28.05" customHeight="1" x14ac:dyDescent="0.2">
      <c r="B3958"/>
      <c r="C3958"/>
    </row>
    <row r="3959" spans="2:3" ht="28.05" customHeight="1" x14ac:dyDescent="0.2">
      <c r="B3959"/>
      <c r="C3959"/>
    </row>
    <row r="3960" spans="2:3" ht="28.05" customHeight="1" x14ac:dyDescent="0.2">
      <c r="B3960"/>
      <c r="C3960"/>
    </row>
    <row r="3961" spans="2:3" ht="28.05" customHeight="1" x14ac:dyDescent="0.2">
      <c r="B3961"/>
      <c r="C3961"/>
    </row>
    <row r="3962" spans="2:3" ht="28.05" customHeight="1" x14ac:dyDescent="0.2">
      <c r="B3962"/>
      <c r="C3962"/>
    </row>
    <row r="3963" spans="2:3" ht="28.05" customHeight="1" x14ac:dyDescent="0.2">
      <c r="B3963"/>
      <c r="C3963"/>
    </row>
    <row r="3964" spans="2:3" ht="28.05" customHeight="1" x14ac:dyDescent="0.2">
      <c r="B3964"/>
      <c r="C3964"/>
    </row>
    <row r="3965" spans="2:3" ht="28.05" customHeight="1" x14ac:dyDescent="0.2">
      <c r="B3965"/>
      <c r="C3965"/>
    </row>
    <row r="3966" spans="2:3" ht="28.05" customHeight="1" x14ac:dyDescent="0.2">
      <c r="B3966"/>
      <c r="C3966"/>
    </row>
    <row r="3967" spans="2:3" ht="28.05" customHeight="1" x14ac:dyDescent="0.2">
      <c r="B3967"/>
      <c r="C3967"/>
    </row>
    <row r="3968" spans="2:3" ht="28.05" customHeight="1" x14ac:dyDescent="0.2">
      <c r="B3968"/>
      <c r="C3968"/>
    </row>
    <row r="3969" spans="2:3" ht="28.05" customHeight="1" x14ac:dyDescent="0.2">
      <c r="B3969"/>
      <c r="C3969"/>
    </row>
    <row r="3970" spans="2:3" ht="28.05" customHeight="1" x14ac:dyDescent="0.2">
      <c r="B3970"/>
      <c r="C3970"/>
    </row>
    <row r="3971" spans="2:3" ht="28.05" customHeight="1" x14ac:dyDescent="0.2">
      <c r="B3971"/>
      <c r="C3971"/>
    </row>
    <row r="3972" spans="2:3" ht="28.05" customHeight="1" x14ac:dyDescent="0.2">
      <c r="B3972"/>
      <c r="C3972"/>
    </row>
    <row r="3973" spans="2:3" ht="28.05" customHeight="1" x14ac:dyDescent="0.2">
      <c r="B3973"/>
      <c r="C3973"/>
    </row>
    <row r="3974" spans="2:3" ht="28.05" customHeight="1" x14ac:dyDescent="0.2">
      <c r="B3974"/>
      <c r="C3974"/>
    </row>
    <row r="3975" spans="2:3" ht="28.05" customHeight="1" x14ac:dyDescent="0.2">
      <c r="B3975"/>
      <c r="C3975"/>
    </row>
    <row r="3976" spans="2:3" ht="28.05" customHeight="1" x14ac:dyDescent="0.2">
      <c r="B3976"/>
      <c r="C3976"/>
    </row>
    <row r="3977" spans="2:3" ht="28.05" customHeight="1" x14ac:dyDescent="0.2">
      <c r="B3977"/>
      <c r="C3977"/>
    </row>
    <row r="3978" spans="2:3" ht="28.05" customHeight="1" x14ac:dyDescent="0.2">
      <c r="B3978"/>
      <c r="C3978"/>
    </row>
    <row r="3979" spans="2:3" ht="28.05" customHeight="1" x14ac:dyDescent="0.2">
      <c r="B3979"/>
      <c r="C3979"/>
    </row>
    <row r="3980" spans="2:3" ht="28.05" customHeight="1" x14ac:dyDescent="0.2">
      <c r="B3980"/>
      <c r="C3980"/>
    </row>
    <row r="3981" spans="2:3" ht="28.05" customHeight="1" x14ac:dyDescent="0.2">
      <c r="B3981"/>
      <c r="C3981"/>
    </row>
    <row r="3982" spans="2:3" ht="28.05" customHeight="1" x14ac:dyDescent="0.2">
      <c r="B3982"/>
      <c r="C3982"/>
    </row>
    <row r="3983" spans="2:3" ht="28.05" customHeight="1" x14ac:dyDescent="0.2">
      <c r="B3983"/>
      <c r="C3983"/>
    </row>
    <row r="3984" spans="2:3" ht="28.05" customHeight="1" x14ac:dyDescent="0.2">
      <c r="B3984"/>
      <c r="C3984"/>
    </row>
    <row r="3985" spans="2:3" ht="28.05" customHeight="1" x14ac:dyDescent="0.2">
      <c r="B3985"/>
      <c r="C3985"/>
    </row>
    <row r="3986" spans="2:3" ht="28.05" customHeight="1" x14ac:dyDescent="0.2">
      <c r="B3986"/>
      <c r="C3986"/>
    </row>
    <row r="3987" spans="2:3" ht="28.05" customHeight="1" x14ac:dyDescent="0.2">
      <c r="B3987"/>
      <c r="C3987"/>
    </row>
    <row r="3988" spans="2:3" ht="28.05" customHeight="1" x14ac:dyDescent="0.2">
      <c r="B3988"/>
      <c r="C3988"/>
    </row>
    <row r="3989" spans="2:3" ht="28.05" customHeight="1" x14ac:dyDescent="0.2">
      <c r="B3989"/>
      <c r="C3989"/>
    </row>
    <row r="3990" spans="2:3" ht="28.05" customHeight="1" x14ac:dyDescent="0.2">
      <c r="B3990"/>
      <c r="C3990"/>
    </row>
    <row r="3991" spans="2:3" ht="28.05" customHeight="1" x14ac:dyDescent="0.2">
      <c r="B3991"/>
      <c r="C3991"/>
    </row>
    <row r="3992" spans="2:3" ht="28.05" customHeight="1" x14ac:dyDescent="0.2">
      <c r="B3992"/>
      <c r="C3992"/>
    </row>
    <row r="3993" spans="2:3" ht="28.05" customHeight="1" x14ac:dyDescent="0.2">
      <c r="B3993"/>
      <c r="C3993"/>
    </row>
    <row r="3994" spans="2:3" ht="28.05" customHeight="1" x14ac:dyDescent="0.2">
      <c r="B3994"/>
      <c r="C3994"/>
    </row>
    <row r="3995" spans="2:3" ht="28.05" customHeight="1" x14ac:dyDescent="0.2">
      <c r="B3995"/>
      <c r="C3995"/>
    </row>
    <row r="3996" spans="2:3" ht="28.05" customHeight="1" x14ac:dyDescent="0.2">
      <c r="B3996"/>
      <c r="C3996"/>
    </row>
    <row r="3997" spans="2:3" ht="28.05" customHeight="1" x14ac:dyDescent="0.2">
      <c r="B3997"/>
      <c r="C3997"/>
    </row>
    <row r="3998" spans="2:3" ht="28.05" customHeight="1" x14ac:dyDescent="0.2">
      <c r="B3998"/>
      <c r="C3998"/>
    </row>
    <row r="3999" spans="2:3" ht="28.05" customHeight="1" x14ac:dyDescent="0.2">
      <c r="B3999"/>
      <c r="C3999"/>
    </row>
    <row r="4000" spans="2:3" ht="28.05" customHeight="1" x14ac:dyDescent="0.2">
      <c r="B4000"/>
      <c r="C4000"/>
    </row>
    <row r="4001" spans="2:3" ht="28.05" customHeight="1" x14ac:dyDescent="0.2">
      <c r="B4001"/>
      <c r="C4001"/>
    </row>
    <row r="4002" spans="2:3" ht="28.05" customHeight="1" x14ac:dyDescent="0.2">
      <c r="B4002"/>
      <c r="C4002"/>
    </row>
    <row r="4003" spans="2:3" ht="28.05" customHeight="1" x14ac:dyDescent="0.2">
      <c r="B4003"/>
      <c r="C4003"/>
    </row>
    <row r="4004" spans="2:3" ht="28.05" customHeight="1" x14ac:dyDescent="0.2">
      <c r="B4004"/>
      <c r="C4004"/>
    </row>
    <row r="4005" spans="2:3" ht="28.05" customHeight="1" x14ac:dyDescent="0.2">
      <c r="B4005"/>
      <c r="C4005"/>
    </row>
    <row r="4006" spans="2:3" ht="28.05" customHeight="1" x14ac:dyDescent="0.2">
      <c r="B4006"/>
      <c r="C4006"/>
    </row>
    <row r="4007" spans="2:3" ht="28.05" customHeight="1" x14ac:dyDescent="0.2">
      <c r="B4007"/>
      <c r="C4007"/>
    </row>
    <row r="4008" spans="2:3" ht="28.05" customHeight="1" x14ac:dyDescent="0.2">
      <c r="B4008"/>
      <c r="C4008"/>
    </row>
    <row r="4009" spans="2:3" ht="28.05" customHeight="1" x14ac:dyDescent="0.2">
      <c r="B4009"/>
      <c r="C4009"/>
    </row>
    <row r="4010" spans="2:3" ht="28.05" customHeight="1" x14ac:dyDescent="0.2">
      <c r="B4010"/>
      <c r="C4010"/>
    </row>
    <row r="4011" spans="2:3" ht="28.05" customHeight="1" x14ac:dyDescent="0.2">
      <c r="B4011"/>
      <c r="C4011"/>
    </row>
    <row r="4012" spans="2:3" ht="28.05" customHeight="1" x14ac:dyDescent="0.2">
      <c r="B4012"/>
      <c r="C4012"/>
    </row>
    <row r="4013" spans="2:3" ht="28.05" customHeight="1" x14ac:dyDescent="0.2">
      <c r="B4013"/>
      <c r="C4013"/>
    </row>
    <row r="4014" spans="2:3" ht="28.05" customHeight="1" x14ac:dyDescent="0.2">
      <c r="B4014"/>
      <c r="C4014"/>
    </row>
    <row r="4015" spans="2:3" ht="28.05" customHeight="1" x14ac:dyDescent="0.2">
      <c r="B4015"/>
      <c r="C4015"/>
    </row>
    <row r="4016" spans="2:3" ht="28.05" customHeight="1" x14ac:dyDescent="0.2">
      <c r="B4016"/>
      <c r="C4016"/>
    </row>
    <row r="4017" spans="2:3" ht="28.05" customHeight="1" x14ac:dyDescent="0.2">
      <c r="B4017"/>
      <c r="C4017"/>
    </row>
    <row r="4018" spans="2:3" ht="28.05" customHeight="1" x14ac:dyDescent="0.2">
      <c r="B4018"/>
      <c r="C4018"/>
    </row>
    <row r="4019" spans="2:3" ht="28.05" customHeight="1" x14ac:dyDescent="0.2">
      <c r="B4019"/>
      <c r="C4019"/>
    </row>
    <row r="4020" spans="2:3" ht="28.05" customHeight="1" x14ac:dyDescent="0.2">
      <c r="B4020"/>
      <c r="C4020"/>
    </row>
    <row r="4021" spans="2:3" ht="28.05" customHeight="1" x14ac:dyDescent="0.2">
      <c r="B4021"/>
      <c r="C4021"/>
    </row>
    <row r="4022" spans="2:3" ht="28.05" customHeight="1" x14ac:dyDescent="0.2">
      <c r="B4022"/>
      <c r="C4022"/>
    </row>
    <row r="4023" spans="2:3" ht="28.05" customHeight="1" x14ac:dyDescent="0.2">
      <c r="B4023"/>
      <c r="C4023"/>
    </row>
    <row r="4024" spans="2:3" ht="28.05" customHeight="1" x14ac:dyDescent="0.2">
      <c r="B4024"/>
      <c r="C4024"/>
    </row>
    <row r="4025" spans="2:3" ht="28.05" customHeight="1" x14ac:dyDescent="0.2">
      <c r="B4025"/>
      <c r="C4025"/>
    </row>
    <row r="4026" spans="2:3" ht="28.05" customHeight="1" x14ac:dyDescent="0.2">
      <c r="B4026"/>
      <c r="C4026"/>
    </row>
    <row r="4027" spans="2:3" ht="28.05" customHeight="1" x14ac:dyDescent="0.2">
      <c r="B4027"/>
      <c r="C4027"/>
    </row>
    <row r="4028" spans="2:3" ht="28.05" customHeight="1" x14ac:dyDescent="0.2">
      <c r="B4028"/>
      <c r="C4028"/>
    </row>
    <row r="4029" spans="2:3" ht="28.05" customHeight="1" x14ac:dyDescent="0.2">
      <c r="B4029"/>
      <c r="C4029"/>
    </row>
    <row r="4030" spans="2:3" ht="28.05" customHeight="1" x14ac:dyDescent="0.2">
      <c r="B4030"/>
      <c r="C4030"/>
    </row>
    <row r="4031" spans="2:3" ht="28.05" customHeight="1" x14ac:dyDescent="0.2">
      <c r="B4031"/>
      <c r="C4031"/>
    </row>
    <row r="4032" spans="2:3" ht="28.05" customHeight="1" x14ac:dyDescent="0.2">
      <c r="B4032"/>
      <c r="C4032"/>
    </row>
    <row r="4033" spans="2:3" ht="28.05" customHeight="1" x14ac:dyDescent="0.2">
      <c r="B4033"/>
      <c r="C4033"/>
    </row>
    <row r="4034" spans="2:3" ht="28.05" customHeight="1" x14ac:dyDescent="0.2">
      <c r="B4034"/>
      <c r="C4034"/>
    </row>
    <row r="4035" spans="2:3" ht="28.05" customHeight="1" x14ac:dyDescent="0.2">
      <c r="B4035"/>
      <c r="C4035"/>
    </row>
    <row r="4036" spans="2:3" ht="28.05" customHeight="1" x14ac:dyDescent="0.2">
      <c r="B4036"/>
      <c r="C4036"/>
    </row>
    <row r="4037" spans="2:3" ht="28.05" customHeight="1" x14ac:dyDescent="0.2">
      <c r="B4037"/>
      <c r="C4037"/>
    </row>
    <row r="4038" spans="2:3" ht="28.05" customHeight="1" x14ac:dyDescent="0.2">
      <c r="B4038"/>
      <c r="C4038"/>
    </row>
    <row r="4039" spans="2:3" ht="28.05" customHeight="1" x14ac:dyDescent="0.2">
      <c r="B4039"/>
      <c r="C4039"/>
    </row>
    <row r="4040" spans="2:3" ht="28.05" customHeight="1" x14ac:dyDescent="0.2">
      <c r="B4040"/>
      <c r="C4040"/>
    </row>
    <row r="4041" spans="2:3" ht="28.05" customHeight="1" x14ac:dyDescent="0.2">
      <c r="B4041"/>
      <c r="C4041"/>
    </row>
    <row r="4042" spans="2:3" ht="28.05" customHeight="1" x14ac:dyDescent="0.2">
      <c r="B4042"/>
      <c r="C4042"/>
    </row>
    <row r="4043" spans="2:3" ht="28.05" customHeight="1" x14ac:dyDescent="0.2">
      <c r="B4043"/>
      <c r="C4043"/>
    </row>
    <row r="4044" spans="2:3" ht="28.05" customHeight="1" x14ac:dyDescent="0.2">
      <c r="B4044"/>
      <c r="C4044"/>
    </row>
    <row r="4045" spans="2:3" ht="28.05" customHeight="1" x14ac:dyDescent="0.2">
      <c r="B4045"/>
      <c r="C4045"/>
    </row>
    <row r="4046" spans="2:3" ht="28.05" customHeight="1" x14ac:dyDescent="0.2">
      <c r="B4046"/>
      <c r="C4046"/>
    </row>
    <row r="4047" spans="2:3" ht="28.05" customHeight="1" x14ac:dyDescent="0.2">
      <c r="B4047"/>
      <c r="C4047"/>
    </row>
    <row r="4048" spans="2:3" ht="28.05" customHeight="1" x14ac:dyDescent="0.2">
      <c r="B4048"/>
      <c r="C4048"/>
    </row>
    <row r="4049" spans="2:3" ht="28.05" customHeight="1" x14ac:dyDescent="0.2">
      <c r="B4049"/>
      <c r="C4049"/>
    </row>
    <row r="4050" spans="2:3" ht="28.05" customHeight="1" x14ac:dyDescent="0.2">
      <c r="B4050"/>
      <c r="C4050"/>
    </row>
    <row r="4051" spans="2:3" ht="28.05" customHeight="1" x14ac:dyDescent="0.2">
      <c r="B4051"/>
      <c r="C4051"/>
    </row>
    <row r="4052" spans="2:3" ht="28.05" customHeight="1" x14ac:dyDescent="0.2">
      <c r="B4052"/>
      <c r="C4052"/>
    </row>
    <row r="4053" spans="2:3" ht="28.05" customHeight="1" x14ac:dyDescent="0.2">
      <c r="B4053"/>
      <c r="C4053"/>
    </row>
    <row r="4054" spans="2:3" ht="28.05" customHeight="1" x14ac:dyDescent="0.2">
      <c r="B4054"/>
      <c r="C4054"/>
    </row>
    <row r="4055" spans="2:3" ht="28.05" customHeight="1" x14ac:dyDescent="0.2">
      <c r="B4055"/>
      <c r="C4055"/>
    </row>
    <row r="4056" spans="2:3" ht="28.05" customHeight="1" x14ac:dyDescent="0.2">
      <c r="B4056"/>
      <c r="C4056"/>
    </row>
    <row r="4057" spans="2:3" ht="28.05" customHeight="1" x14ac:dyDescent="0.2">
      <c r="B4057"/>
      <c r="C4057"/>
    </row>
    <row r="4058" spans="2:3" ht="28.05" customHeight="1" x14ac:dyDescent="0.2">
      <c r="B4058"/>
      <c r="C4058"/>
    </row>
    <row r="4059" spans="2:3" ht="28.05" customHeight="1" x14ac:dyDescent="0.2">
      <c r="B4059"/>
      <c r="C4059"/>
    </row>
    <row r="4060" spans="2:3" ht="28.05" customHeight="1" x14ac:dyDescent="0.2">
      <c r="B4060"/>
      <c r="C4060"/>
    </row>
    <row r="4061" spans="2:3" ht="28.05" customHeight="1" x14ac:dyDescent="0.2">
      <c r="B4061"/>
      <c r="C4061"/>
    </row>
    <row r="4062" spans="2:3" ht="28.05" customHeight="1" x14ac:dyDescent="0.2">
      <c r="B4062"/>
      <c r="C4062"/>
    </row>
    <row r="4063" spans="2:3" ht="28.05" customHeight="1" x14ac:dyDescent="0.2">
      <c r="B4063"/>
      <c r="C4063"/>
    </row>
    <row r="4064" spans="2:3" ht="28.05" customHeight="1" x14ac:dyDescent="0.2">
      <c r="B4064"/>
      <c r="C4064"/>
    </row>
    <row r="4065" spans="2:3" ht="28.05" customHeight="1" x14ac:dyDescent="0.2">
      <c r="B4065"/>
      <c r="C4065"/>
    </row>
    <row r="4066" spans="2:3" ht="28.05" customHeight="1" x14ac:dyDescent="0.2">
      <c r="B4066"/>
      <c r="C4066"/>
    </row>
    <row r="4067" spans="2:3" ht="28.05" customHeight="1" x14ac:dyDescent="0.2">
      <c r="B4067"/>
      <c r="C4067"/>
    </row>
    <row r="4068" spans="2:3" ht="28.05" customHeight="1" x14ac:dyDescent="0.2">
      <c r="B4068"/>
      <c r="C4068"/>
    </row>
    <row r="4069" spans="2:3" ht="28.05" customHeight="1" x14ac:dyDescent="0.2">
      <c r="B4069"/>
      <c r="C4069"/>
    </row>
    <row r="4070" spans="2:3" ht="28.05" customHeight="1" x14ac:dyDescent="0.2">
      <c r="B4070"/>
      <c r="C4070"/>
    </row>
    <row r="4071" spans="2:3" ht="28.05" customHeight="1" x14ac:dyDescent="0.2">
      <c r="B4071"/>
      <c r="C4071"/>
    </row>
    <row r="4072" spans="2:3" ht="28.05" customHeight="1" x14ac:dyDescent="0.2">
      <c r="B4072"/>
      <c r="C4072"/>
    </row>
    <row r="4073" spans="2:3" ht="28.05" customHeight="1" x14ac:dyDescent="0.2">
      <c r="B4073"/>
      <c r="C4073"/>
    </row>
    <row r="4074" spans="2:3" ht="28.05" customHeight="1" x14ac:dyDescent="0.2">
      <c r="B4074"/>
      <c r="C4074"/>
    </row>
    <row r="4075" spans="2:3" ht="28.05" customHeight="1" x14ac:dyDescent="0.2">
      <c r="B4075"/>
      <c r="C4075"/>
    </row>
    <row r="4076" spans="2:3" ht="28.05" customHeight="1" x14ac:dyDescent="0.2">
      <c r="B4076"/>
      <c r="C4076"/>
    </row>
    <row r="4077" spans="2:3" ht="28.05" customHeight="1" x14ac:dyDescent="0.2">
      <c r="B4077"/>
      <c r="C4077"/>
    </row>
    <row r="4078" spans="2:3" ht="28.05" customHeight="1" x14ac:dyDescent="0.2">
      <c r="B4078"/>
      <c r="C4078"/>
    </row>
    <row r="4079" spans="2:3" ht="28.05" customHeight="1" x14ac:dyDescent="0.2">
      <c r="B4079"/>
      <c r="C4079"/>
    </row>
    <row r="4080" spans="2:3" ht="28.05" customHeight="1" x14ac:dyDescent="0.2">
      <c r="B4080"/>
      <c r="C4080"/>
    </row>
    <row r="4081" spans="2:3" ht="28.05" customHeight="1" x14ac:dyDescent="0.2">
      <c r="B4081"/>
      <c r="C4081"/>
    </row>
    <row r="4082" spans="2:3" ht="28.05" customHeight="1" x14ac:dyDescent="0.2">
      <c r="B4082"/>
      <c r="C4082"/>
    </row>
    <row r="4083" spans="2:3" ht="28.05" customHeight="1" x14ac:dyDescent="0.2">
      <c r="B4083"/>
      <c r="C4083"/>
    </row>
    <row r="4084" spans="2:3" ht="28.05" customHeight="1" x14ac:dyDescent="0.2">
      <c r="B4084"/>
      <c r="C4084"/>
    </row>
    <row r="4085" spans="2:3" ht="28.05" customHeight="1" x14ac:dyDescent="0.2">
      <c r="B4085"/>
      <c r="C4085"/>
    </row>
    <row r="4086" spans="2:3" ht="28.05" customHeight="1" x14ac:dyDescent="0.2">
      <c r="B4086"/>
      <c r="C4086"/>
    </row>
    <row r="4087" spans="2:3" ht="28.05" customHeight="1" x14ac:dyDescent="0.2">
      <c r="B4087"/>
      <c r="C4087"/>
    </row>
    <row r="4088" spans="2:3" ht="28.05" customHeight="1" x14ac:dyDescent="0.2">
      <c r="B4088"/>
      <c r="C4088"/>
    </row>
    <row r="4089" spans="2:3" ht="28.05" customHeight="1" x14ac:dyDescent="0.2">
      <c r="B4089"/>
      <c r="C4089"/>
    </row>
    <row r="4090" spans="2:3" ht="28.05" customHeight="1" x14ac:dyDescent="0.2">
      <c r="B4090"/>
      <c r="C4090"/>
    </row>
    <row r="4091" spans="2:3" ht="28.05" customHeight="1" x14ac:dyDescent="0.2">
      <c r="B4091"/>
      <c r="C4091"/>
    </row>
    <row r="4092" spans="2:3" ht="28.05" customHeight="1" x14ac:dyDescent="0.2">
      <c r="B4092"/>
      <c r="C4092"/>
    </row>
    <row r="4093" spans="2:3" ht="28.05" customHeight="1" x14ac:dyDescent="0.2">
      <c r="B4093"/>
      <c r="C4093"/>
    </row>
    <row r="4094" spans="2:3" ht="28.05" customHeight="1" x14ac:dyDescent="0.2">
      <c r="B4094"/>
      <c r="C4094"/>
    </row>
    <row r="4095" spans="2:3" ht="28.05" customHeight="1" x14ac:dyDescent="0.2">
      <c r="B4095"/>
      <c r="C4095"/>
    </row>
    <row r="4096" spans="2:3" ht="28.05" customHeight="1" x14ac:dyDescent="0.2">
      <c r="B4096"/>
      <c r="C4096"/>
    </row>
    <row r="4097" spans="2:3" ht="28.05" customHeight="1" x14ac:dyDescent="0.2">
      <c r="B4097"/>
      <c r="C4097"/>
    </row>
    <row r="4098" spans="2:3" ht="28.05" customHeight="1" x14ac:dyDescent="0.2">
      <c r="B4098"/>
      <c r="C4098"/>
    </row>
    <row r="4099" spans="2:3" ht="28.05" customHeight="1" x14ac:dyDescent="0.2">
      <c r="B4099"/>
      <c r="C4099"/>
    </row>
    <row r="4100" spans="2:3" ht="28.05" customHeight="1" x14ac:dyDescent="0.2">
      <c r="B4100"/>
      <c r="C4100"/>
    </row>
    <row r="4101" spans="2:3" ht="28.05" customHeight="1" x14ac:dyDescent="0.2">
      <c r="B4101"/>
      <c r="C4101"/>
    </row>
    <row r="4102" spans="2:3" ht="28.05" customHeight="1" x14ac:dyDescent="0.2">
      <c r="B4102"/>
      <c r="C4102"/>
    </row>
    <row r="4103" spans="2:3" ht="28.05" customHeight="1" x14ac:dyDescent="0.2">
      <c r="B4103"/>
      <c r="C4103"/>
    </row>
    <row r="4104" spans="2:3" ht="28.05" customHeight="1" x14ac:dyDescent="0.2">
      <c r="B4104"/>
      <c r="C4104"/>
    </row>
    <row r="4105" spans="2:3" ht="28.05" customHeight="1" x14ac:dyDescent="0.2">
      <c r="B4105"/>
      <c r="C4105"/>
    </row>
    <row r="4106" spans="2:3" ht="28.05" customHeight="1" x14ac:dyDescent="0.2">
      <c r="B4106"/>
      <c r="C4106"/>
    </row>
    <row r="4107" spans="2:3" ht="28.05" customHeight="1" x14ac:dyDescent="0.2">
      <c r="B4107"/>
      <c r="C4107"/>
    </row>
    <row r="4108" spans="2:3" ht="28.05" customHeight="1" x14ac:dyDescent="0.2">
      <c r="B4108"/>
      <c r="C4108"/>
    </row>
    <row r="4109" spans="2:3" ht="28.05" customHeight="1" x14ac:dyDescent="0.2">
      <c r="B4109"/>
      <c r="C4109"/>
    </row>
    <row r="4110" spans="2:3" ht="28.05" customHeight="1" x14ac:dyDescent="0.2">
      <c r="B4110"/>
      <c r="C4110"/>
    </row>
    <row r="4111" spans="2:3" ht="28.05" customHeight="1" x14ac:dyDescent="0.2">
      <c r="B4111"/>
      <c r="C4111"/>
    </row>
    <row r="4112" spans="2:3" ht="28.05" customHeight="1" x14ac:dyDescent="0.2">
      <c r="B4112"/>
      <c r="C4112"/>
    </row>
    <row r="4113" spans="2:3" ht="28.05" customHeight="1" x14ac:dyDescent="0.2">
      <c r="B4113"/>
      <c r="C4113"/>
    </row>
    <row r="4114" spans="2:3" ht="28.05" customHeight="1" x14ac:dyDescent="0.2">
      <c r="B4114"/>
      <c r="C4114"/>
    </row>
    <row r="4115" spans="2:3" ht="28.05" customHeight="1" x14ac:dyDescent="0.2">
      <c r="B4115"/>
      <c r="C4115"/>
    </row>
    <row r="4116" spans="2:3" ht="28.05" customHeight="1" x14ac:dyDescent="0.2">
      <c r="B4116"/>
      <c r="C4116"/>
    </row>
    <row r="4117" spans="2:3" ht="28.05" customHeight="1" x14ac:dyDescent="0.2">
      <c r="B4117"/>
      <c r="C4117"/>
    </row>
    <row r="4118" spans="2:3" ht="28.05" customHeight="1" x14ac:dyDescent="0.2">
      <c r="B4118"/>
      <c r="C4118"/>
    </row>
    <row r="4119" spans="2:3" ht="28.05" customHeight="1" x14ac:dyDescent="0.2">
      <c r="B4119"/>
      <c r="C4119"/>
    </row>
    <row r="4120" spans="2:3" ht="28.05" customHeight="1" x14ac:dyDescent="0.2">
      <c r="B4120"/>
      <c r="C4120"/>
    </row>
    <row r="4121" spans="2:3" ht="28.05" customHeight="1" x14ac:dyDescent="0.2">
      <c r="B4121"/>
      <c r="C4121"/>
    </row>
    <row r="4122" spans="2:3" ht="28.05" customHeight="1" x14ac:dyDescent="0.2">
      <c r="B4122"/>
      <c r="C4122"/>
    </row>
    <row r="4123" spans="2:3" ht="28.05" customHeight="1" x14ac:dyDescent="0.2">
      <c r="B4123"/>
      <c r="C4123"/>
    </row>
    <row r="4124" spans="2:3" ht="28.05" customHeight="1" x14ac:dyDescent="0.2">
      <c r="B4124"/>
      <c r="C4124"/>
    </row>
    <row r="4125" spans="2:3" ht="28.05" customHeight="1" x14ac:dyDescent="0.2">
      <c r="B4125"/>
      <c r="C4125"/>
    </row>
    <row r="4126" spans="2:3" ht="28.05" customHeight="1" x14ac:dyDescent="0.2">
      <c r="B4126"/>
      <c r="C4126"/>
    </row>
    <row r="4127" spans="2:3" ht="28.05" customHeight="1" x14ac:dyDescent="0.2">
      <c r="B4127"/>
      <c r="C4127"/>
    </row>
    <row r="4128" spans="2:3" ht="28.05" customHeight="1" x14ac:dyDescent="0.2">
      <c r="B4128"/>
      <c r="C4128"/>
    </row>
    <row r="4129" spans="2:3" ht="28.05" customHeight="1" x14ac:dyDescent="0.2">
      <c r="B4129"/>
      <c r="C4129"/>
    </row>
    <row r="4130" spans="2:3" ht="28.05" customHeight="1" x14ac:dyDescent="0.2">
      <c r="B4130"/>
      <c r="C4130"/>
    </row>
    <row r="4131" spans="2:3" ht="28.05" customHeight="1" x14ac:dyDescent="0.2">
      <c r="B4131"/>
      <c r="C4131"/>
    </row>
    <row r="4132" spans="2:3" ht="28.05" customHeight="1" x14ac:dyDescent="0.2">
      <c r="B4132"/>
      <c r="C4132"/>
    </row>
    <row r="4133" spans="2:3" ht="28.05" customHeight="1" x14ac:dyDescent="0.2">
      <c r="B4133"/>
      <c r="C4133"/>
    </row>
    <row r="4134" spans="2:3" ht="28.05" customHeight="1" x14ac:dyDescent="0.2">
      <c r="B4134"/>
      <c r="C4134"/>
    </row>
    <row r="4135" spans="2:3" ht="28.05" customHeight="1" x14ac:dyDescent="0.2">
      <c r="B4135"/>
      <c r="C4135"/>
    </row>
    <row r="4136" spans="2:3" ht="28.05" customHeight="1" x14ac:dyDescent="0.2">
      <c r="B4136"/>
      <c r="C4136"/>
    </row>
    <row r="4137" spans="2:3" ht="28.05" customHeight="1" x14ac:dyDescent="0.2">
      <c r="B4137"/>
      <c r="C4137"/>
    </row>
    <row r="4138" spans="2:3" ht="28.05" customHeight="1" x14ac:dyDescent="0.2">
      <c r="B4138"/>
      <c r="C4138"/>
    </row>
    <row r="4139" spans="2:3" ht="28.05" customHeight="1" x14ac:dyDescent="0.2">
      <c r="B4139"/>
      <c r="C4139"/>
    </row>
    <row r="4140" spans="2:3" ht="28.05" customHeight="1" x14ac:dyDescent="0.2">
      <c r="B4140"/>
      <c r="C4140"/>
    </row>
    <row r="4141" spans="2:3" ht="28.05" customHeight="1" x14ac:dyDescent="0.2">
      <c r="B4141"/>
      <c r="C4141"/>
    </row>
    <row r="4142" spans="2:3" ht="28.05" customHeight="1" x14ac:dyDescent="0.2">
      <c r="B4142"/>
      <c r="C4142"/>
    </row>
    <row r="4143" spans="2:3" ht="28.05" customHeight="1" x14ac:dyDescent="0.2">
      <c r="B4143"/>
      <c r="C4143"/>
    </row>
    <row r="4144" spans="2:3" ht="28.05" customHeight="1" x14ac:dyDescent="0.2">
      <c r="B4144"/>
      <c r="C4144"/>
    </row>
    <row r="4145" spans="2:3" ht="28.05" customHeight="1" x14ac:dyDescent="0.2">
      <c r="B4145"/>
      <c r="C4145"/>
    </row>
    <row r="4146" spans="2:3" ht="28.05" customHeight="1" x14ac:dyDescent="0.2">
      <c r="B4146"/>
      <c r="C4146"/>
    </row>
    <row r="4147" spans="2:3" ht="28.05" customHeight="1" x14ac:dyDescent="0.2">
      <c r="B4147"/>
      <c r="C4147"/>
    </row>
    <row r="4148" spans="2:3" ht="28.05" customHeight="1" x14ac:dyDescent="0.2">
      <c r="B4148"/>
      <c r="C4148"/>
    </row>
    <row r="4149" spans="2:3" ht="28.05" customHeight="1" x14ac:dyDescent="0.2">
      <c r="B4149"/>
      <c r="C4149"/>
    </row>
    <row r="4150" spans="2:3" ht="28.05" customHeight="1" x14ac:dyDescent="0.2">
      <c r="B4150"/>
      <c r="C4150"/>
    </row>
    <row r="4151" spans="2:3" ht="28.05" customHeight="1" x14ac:dyDescent="0.2">
      <c r="B4151"/>
      <c r="C4151"/>
    </row>
    <row r="4152" spans="2:3" ht="28.05" customHeight="1" x14ac:dyDescent="0.2">
      <c r="B4152"/>
      <c r="C4152"/>
    </row>
    <row r="4153" spans="2:3" ht="28.05" customHeight="1" x14ac:dyDescent="0.2">
      <c r="B4153"/>
      <c r="C4153"/>
    </row>
    <row r="4154" spans="2:3" ht="28.05" customHeight="1" x14ac:dyDescent="0.2">
      <c r="B4154"/>
      <c r="C4154"/>
    </row>
    <row r="4155" spans="2:3" ht="28.05" customHeight="1" x14ac:dyDescent="0.2">
      <c r="B4155"/>
      <c r="C4155"/>
    </row>
    <row r="4156" spans="2:3" ht="28.05" customHeight="1" x14ac:dyDescent="0.2">
      <c r="B4156"/>
      <c r="C4156"/>
    </row>
    <row r="4157" spans="2:3" ht="28.05" customHeight="1" x14ac:dyDescent="0.2">
      <c r="B4157"/>
      <c r="C4157"/>
    </row>
    <row r="4158" spans="2:3" ht="28.05" customHeight="1" x14ac:dyDescent="0.2">
      <c r="B4158"/>
      <c r="C4158"/>
    </row>
    <row r="4159" spans="2:3" ht="28.05" customHeight="1" x14ac:dyDescent="0.2">
      <c r="B4159"/>
      <c r="C4159"/>
    </row>
    <row r="4160" spans="2:3" ht="28.05" customHeight="1" x14ac:dyDescent="0.2">
      <c r="B4160"/>
      <c r="C4160"/>
    </row>
    <row r="4161" spans="2:3" ht="28.05" customHeight="1" x14ac:dyDescent="0.2">
      <c r="B4161"/>
      <c r="C4161"/>
    </row>
    <row r="4162" spans="2:3" ht="28.05" customHeight="1" x14ac:dyDescent="0.2">
      <c r="B4162"/>
      <c r="C4162"/>
    </row>
    <row r="4163" spans="2:3" ht="28.05" customHeight="1" x14ac:dyDescent="0.2">
      <c r="B4163"/>
      <c r="C4163"/>
    </row>
    <row r="4164" spans="2:3" ht="28.05" customHeight="1" x14ac:dyDescent="0.2">
      <c r="B4164"/>
      <c r="C4164"/>
    </row>
    <row r="4165" spans="2:3" ht="28.05" customHeight="1" x14ac:dyDescent="0.2">
      <c r="B4165"/>
      <c r="C4165"/>
    </row>
    <row r="4166" spans="2:3" ht="28.05" customHeight="1" x14ac:dyDescent="0.2">
      <c r="B4166"/>
      <c r="C4166"/>
    </row>
    <row r="4167" spans="2:3" ht="28.05" customHeight="1" x14ac:dyDescent="0.2">
      <c r="B4167"/>
      <c r="C4167"/>
    </row>
    <row r="4168" spans="2:3" ht="28.05" customHeight="1" x14ac:dyDescent="0.2">
      <c r="B4168"/>
      <c r="C4168"/>
    </row>
    <row r="4169" spans="2:3" ht="28.05" customHeight="1" x14ac:dyDescent="0.2">
      <c r="B4169"/>
      <c r="C4169"/>
    </row>
    <row r="4170" spans="2:3" ht="28.05" customHeight="1" x14ac:dyDescent="0.2">
      <c r="B4170"/>
      <c r="C4170"/>
    </row>
    <row r="4171" spans="2:3" ht="28.05" customHeight="1" x14ac:dyDescent="0.2">
      <c r="B4171"/>
      <c r="C4171"/>
    </row>
    <row r="4172" spans="2:3" ht="28.05" customHeight="1" x14ac:dyDescent="0.2">
      <c r="B4172"/>
      <c r="C4172"/>
    </row>
    <row r="4173" spans="2:3" ht="28.05" customHeight="1" x14ac:dyDescent="0.2">
      <c r="B4173"/>
      <c r="C4173"/>
    </row>
    <row r="4174" spans="2:3" ht="28.05" customHeight="1" x14ac:dyDescent="0.2">
      <c r="B4174"/>
      <c r="C4174"/>
    </row>
    <row r="4175" spans="2:3" ht="28.05" customHeight="1" x14ac:dyDescent="0.2">
      <c r="B4175"/>
      <c r="C4175"/>
    </row>
    <row r="4176" spans="2:3" ht="28.05" customHeight="1" x14ac:dyDescent="0.2">
      <c r="B4176"/>
      <c r="C4176"/>
    </row>
    <row r="4177" spans="2:3" ht="28.05" customHeight="1" x14ac:dyDescent="0.2">
      <c r="B4177"/>
      <c r="C4177"/>
    </row>
    <row r="4178" spans="2:3" ht="28.05" customHeight="1" x14ac:dyDescent="0.2">
      <c r="B4178"/>
      <c r="C4178"/>
    </row>
    <row r="4179" spans="2:3" ht="28.05" customHeight="1" x14ac:dyDescent="0.2">
      <c r="B4179"/>
      <c r="C4179"/>
    </row>
    <row r="4180" spans="2:3" ht="28.05" customHeight="1" x14ac:dyDescent="0.2">
      <c r="B4180"/>
      <c r="C4180"/>
    </row>
    <row r="4181" spans="2:3" ht="28.05" customHeight="1" x14ac:dyDescent="0.2">
      <c r="B4181"/>
      <c r="C4181"/>
    </row>
    <row r="4182" spans="2:3" ht="28.05" customHeight="1" x14ac:dyDescent="0.2">
      <c r="B4182"/>
      <c r="C4182"/>
    </row>
    <row r="4183" spans="2:3" ht="28.05" customHeight="1" x14ac:dyDescent="0.2">
      <c r="B4183"/>
      <c r="C4183"/>
    </row>
    <row r="4184" spans="2:3" ht="28.05" customHeight="1" x14ac:dyDescent="0.2">
      <c r="B4184"/>
      <c r="C4184"/>
    </row>
    <row r="4185" spans="2:3" ht="28.05" customHeight="1" x14ac:dyDescent="0.2">
      <c r="B4185"/>
      <c r="C4185"/>
    </row>
    <row r="4186" spans="2:3" ht="28.05" customHeight="1" x14ac:dyDescent="0.2">
      <c r="B4186"/>
      <c r="C4186"/>
    </row>
    <row r="4187" spans="2:3" ht="28.05" customHeight="1" x14ac:dyDescent="0.2">
      <c r="B4187"/>
      <c r="C4187"/>
    </row>
    <row r="4188" spans="2:3" ht="28.05" customHeight="1" x14ac:dyDescent="0.2">
      <c r="B4188"/>
      <c r="C4188"/>
    </row>
    <row r="4189" spans="2:3" ht="28.05" customHeight="1" x14ac:dyDescent="0.2">
      <c r="B4189"/>
      <c r="C4189"/>
    </row>
    <row r="4190" spans="2:3" ht="28.05" customHeight="1" x14ac:dyDescent="0.2">
      <c r="B4190"/>
      <c r="C4190"/>
    </row>
    <row r="4191" spans="2:3" ht="28.05" customHeight="1" x14ac:dyDescent="0.2">
      <c r="B4191"/>
      <c r="C4191"/>
    </row>
    <row r="4192" spans="2:3" ht="28.05" customHeight="1" x14ac:dyDescent="0.2">
      <c r="B4192"/>
      <c r="C4192"/>
    </row>
    <row r="4193" spans="2:3" ht="28.05" customHeight="1" x14ac:dyDescent="0.2">
      <c r="B4193"/>
      <c r="C4193"/>
    </row>
    <row r="4194" spans="2:3" ht="28.05" customHeight="1" x14ac:dyDescent="0.2">
      <c r="B4194"/>
      <c r="C4194"/>
    </row>
    <row r="4195" spans="2:3" ht="28.05" customHeight="1" x14ac:dyDescent="0.2">
      <c r="B4195"/>
      <c r="C4195"/>
    </row>
    <row r="4196" spans="2:3" ht="28.05" customHeight="1" x14ac:dyDescent="0.2">
      <c r="B4196"/>
      <c r="C4196"/>
    </row>
    <row r="4197" spans="2:3" ht="28.05" customHeight="1" x14ac:dyDescent="0.2">
      <c r="B4197"/>
      <c r="C4197"/>
    </row>
    <row r="4198" spans="2:3" ht="28.05" customHeight="1" x14ac:dyDescent="0.2">
      <c r="B4198"/>
      <c r="C4198"/>
    </row>
    <row r="4199" spans="2:3" ht="28.05" customHeight="1" x14ac:dyDescent="0.2">
      <c r="B4199"/>
      <c r="C4199"/>
    </row>
    <row r="4200" spans="2:3" ht="28.05" customHeight="1" x14ac:dyDescent="0.2">
      <c r="B4200"/>
      <c r="C4200"/>
    </row>
    <row r="4201" spans="2:3" ht="28.05" customHeight="1" x14ac:dyDescent="0.2">
      <c r="B4201"/>
      <c r="C4201"/>
    </row>
    <row r="4202" spans="2:3" ht="28.05" customHeight="1" x14ac:dyDescent="0.2">
      <c r="B4202"/>
      <c r="C4202"/>
    </row>
    <row r="4203" spans="2:3" ht="28.05" customHeight="1" x14ac:dyDescent="0.2">
      <c r="B4203"/>
      <c r="C4203"/>
    </row>
    <row r="4204" spans="2:3" ht="28.05" customHeight="1" x14ac:dyDescent="0.2">
      <c r="B4204"/>
      <c r="C4204"/>
    </row>
    <row r="4205" spans="2:3" ht="28.05" customHeight="1" x14ac:dyDescent="0.2">
      <c r="B4205"/>
      <c r="C4205"/>
    </row>
    <row r="4206" spans="2:3" ht="28.05" customHeight="1" x14ac:dyDescent="0.2">
      <c r="B4206"/>
      <c r="C4206"/>
    </row>
    <row r="4207" spans="2:3" ht="28.05" customHeight="1" x14ac:dyDescent="0.2">
      <c r="B4207"/>
      <c r="C4207"/>
    </row>
    <row r="4208" spans="2:3" ht="28.05" customHeight="1" x14ac:dyDescent="0.2">
      <c r="B4208"/>
      <c r="C4208"/>
    </row>
    <row r="4209" spans="2:3" ht="28.05" customHeight="1" x14ac:dyDescent="0.2">
      <c r="B4209"/>
      <c r="C4209"/>
    </row>
    <row r="4210" spans="2:3" ht="28.05" customHeight="1" x14ac:dyDescent="0.2">
      <c r="B4210"/>
      <c r="C4210"/>
    </row>
    <row r="4211" spans="2:3" ht="28.05" customHeight="1" x14ac:dyDescent="0.2">
      <c r="B4211"/>
      <c r="C4211"/>
    </row>
    <row r="4212" spans="2:3" ht="28.05" customHeight="1" x14ac:dyDescent="0.2">
      <c r="B4212"/>
      <c r="C4212"/>
    </row>
    <row r="4213" spans="2:3" ht="28.05" customHeight="1" x14ac:dyDescent="0.2">
      <c r="B4213"/>
      <c r="C4213"/>
    </row>
    <row r="4214" spans="2:3" ht="28.05" customHeight="1" x14ac:dyDescent="0.2">
      <c r="B4214"/>
      <c r="C4214"/>
    </row>
    <row r="4215" spans="2:3" ht="28.05" customHeight="1" x14ac:dyDescent="0.2">
      <c r="B4215"/>
      <c r="C4215"/>
    </row>
    <row r="4216" spans="2:3" ht="28.05" customHeight="1" x14ac:dyDescent="0.2">
      <c r="B4216"/>
      <c r="C4216"/>
    </row>
    <row r="4217" spans="2:3" ht="28.05" customHeight="1" x14ac:dyDescent="0.2">
      <c r="B4217"/>
      <c r="C4217"/>
    </row>
    <row r="4218" spans="2:3" ht="28.05" customHeight="1" x14ac:dyDescent="0.2">
      <c r="B4218"/>
      <c r="C4218"/>
    </row>
    <row r="4219" spans="2:3" ht="28.05" customHeight="1" x14ac:dyDescent="0.2">
      <c r="B4219"/>
      <c r="C4219"/>
    </row>
    <row r="4220" spans="2:3" ht="28.05" customHeight="1" x14ac:dyDescent="0.2">
      <c r="B4220"/>
      <c r="C4220"/>
    </row>
    <row r="4221" spans="2:3" ht="28.05" customHeight="1" x14ac:dyDescent="0.2">
      <c r="B4221"/>
      <c r="C4221"/>
    </row>
    <row r="4222" spans="2:3" ht="28.05" customHeight="1" x14ac:dyDescent="0.2">
      <c r="B4222"/>
      <c r="C4222"/>
    </row>
    <row r="4223" spans="2:3" ht="28.05" customHeight="1" x14ac:dyDescent="0.2">
      <c r="B4223"/>
      <c r="C4223"/>
    </row>
    <row r="4224" spans="2:3" ht="28.05" customHeight="1" x14ac:dyDescent="0.2">
      <c r="B4224"/>
      <c r="C4224"/>
    </row>
    <row r="4225" spans="2:3" ht="28.05" customHeight="1" x14ac:dyDescent="0.2">
      <c r="B4225"/>
      <c r="C4225"/>
    </row>
    <row r="4226" spans="2:3" ht="28.05" customHeight="1" x14ac:dyDescent="0.2">
      <c r="B4226"/>
      <c r="C4226"/>
    </row>
    <row r="4227" spans="2:3" ht="28.05" customHeight="1" x14ac:dyDescent="0.2">
      <c r="B4227"/>
      <c r="C4227"/>
    </row>
    <row r="4228" spans="2:3" ht="28.05" customHeight="1" x14ac:dyDescent="0.2">
      <c r="B4228"/>
      <c r="C4228"/>
    </row>
    <row r="4229" spans="2:3" ht="28.05" customHeight="1" x14ac:dyDescent="0.2">
      <c r="B4229"/>
      <c r="C4229"/>
    </row>
    <row r="4230" spans="2:3" ht="28.05" customHeight="1" x14ac:dyDescent="0.2">
      <c r="B4230"/>
      <c r="C4230"/>
    </row>
    <row r="4231" spans="2:3" ht="28.05" customHeight="1" x14ac:dyDescent="0.2">
      <c r="B4231"/>
      <c r="C4231"/>
    </row>
    <row r="4232" spans="2:3" ht="28.05" customHeight="1" x14ac:dyDescent="0.2">
      <c r="B4232"/>
      <c r="C4232"/>
    </row>
    <row r="4233" spans="2:3" ht="28.05" customHeight="1" x14ac:dyDescent="0.2">
      <c r="B4233"/>
      <c r="C4233"/>
    </row>
    <row r="4234" spans="2:3" ht="28.05" customHeight="1" x14ac:dyDescent="0.2">
      <c r="B4234"/>
      <c r="C4234"/>
    </row>
    <row r="4235" spans="2:3" ht="28.05" customHeight="1" x14ac:dyDescent="0.2">
      <c r="B4235"/>
      <c r="C4235"/>
    </row>
    <row r="4236" spans="2:3" ht="28.05" customHeight="1" x14ac:dyDescent="0.2">
      <c r="B4236"/>
      <c r="C4236"/>
    </row>
    <row r="4237" spans="2:3" ht="28.05" customHeight="1" x14ac:dyDescent="0.2">
      <c r="B4237"/>
      <c r="C4237"/>
    </row>
    <row r="4238" spans="2:3" ht="28.05" customHeight="1" x14ac:dyDescent="0.2">
      <c r="B4238"/>
      <c r="C4238"/>
    </row>
    <row r="4239" spans="2:3" ht="28.05" customHeight="1" x14ac:dyDescent="0.2">
      <c r="B4239"/>
      <c r="C4239"/>
    </row>
    <row r="4240" spans="2:3" ht="28.05" customHeight="1" x14ac:dyDescent="0.2">
      <c r="B4240"/>
      <c r="C4240"/>
    </row>
    <row r="4241" spans="2:3" ht="28.05" customHeight="1" x14ac:dyDescent="0.2">
      <c r="B4241"/>
      <c r="C4241"/>
    </row>
    <row r="4242" spans="2:3" ht="28.05" customHeight="1" x14ac:dyDescent="0.2">
      <c r="B4242"/>
      <c r="C4242"/>
    </row>
    <row r="4243" spans="2:3" ht="28.05" customHeight="1" x14ac:dyDescent="0.2">
      <c r="B4243"/>
      <c r="C4243"/>
    </row>
    <row r="4244" spans="2:3" ht="28.05" customHeight="1" x14ac:dyDescent="0.2">
      <c r="B4244"/>
      <c r="C4244"/>
    </row>
    <row r="4245" spans="2:3" ht="28.05" customHeight="1" x14ac:dyDescent="0.2">
      <c r="B4245"/>
      <c r="C4245"/>
    </row>
    <row r="4246" spans="2:3" ht="28.05" customHeight="1" x14ac:dyDescent="0.2">
      <c r="B4246"/>
      <c r="C4246"/>
    </row>
    <row r="4247" spans="2:3" ht="28.05" customHeight="1" x14ac:dyDescent="0.2">
      <c r="B4247"/>
      <c r="C4247"/>
    </row>
    <row r="4248" spans="2:3" ht="28.05" customHeight="1" x14ac:dyDescent="0.2">
      <c r="B4248"/>
      <c r="C4248"/>
    </row>
    <row r="4249" spans="2:3" ht="28.05" customHeight="1" x14ac:dyDescent="0.2">
      <c r="B4249"/>
      <c r="C4249"/>
    </row>
    <row r="4250" spans="2:3" ht="28.05" customHeight="1" x14ac:dyDescent="0.2">
      <c r="B4250"/>
      <c r="C4250"/>
    </row>
    <row r="4251" spans="2:3" ht="28.05" customHeight="1" x14ac:dyDescent="0.2">
      <c r="B4251"/>
      <c r="C4251"/>
    </row>
    <row r="4252" spans="2:3" ht="28.05" customHeight="1" x14ac:dyDescent="0.2">
      <c r="B4252"/>
      <c r="C4252"/>
    </row>
    <row r="4253" spans="2:3" ht="28.05" customHeight="1" x14ac:dyDescent="0.2">
      <c r="B4253"/>
      <c r="C4253"/>
    </row>
    <row r="4254" spans="2:3" ht="28.05" customHeight="1" x14ac:dyDescent="0.2">
      <c r="B4254"/>
      <c r="C4254"/>
    </row>
    <row r="4255" spans="2:3" ht="28.05" customHeight="1" x14ac:dyDescent="0.2">
      <c r="B4255"/>
      <c r="C4255"/>
    </row>
    <row r="4256" spans="2:3" ht="28.05" customHeight="1" x14ac:dyDescent="0.2">
      <c r="B4256"/>
      <c r="C4256"/>
    </row>
    <row r="4257" spans="2:3" ht="28.05" customHeight="1" x14ac:dyDescent="0.2">
      <c r="B4257"/>
      <c r="C4257"/>
    </row>
    <row r="4258" spans="2:3" ht="28.05" customHeight="1" x14ac:dyDescent="0.2">
      <c r="B4258"/>
      <c r="C4258"/>
    </row>
    <row r="4259" spans="2:3" ht="28.05" customHeight="1" x14ac:dyDescent="0.2">
      <c r="B4259"/>
      <c r="C4259"/>
    </row>
    <row r="4260" spans="2:3" ht="28.05" customHeight="1" x14ac:dyDescent="0.2">
      <c r="B4260"/>
      <c r="C4260"/>
    </row>
    <row r="4261" spans="2:3" ht="28.05" customHeight="1" x14ac:dyDescent="0.2">
      <c r="B4261"/>
      <c r="C4261"/>
    </row>
    <row r="4262" spans="2:3" ht="28.05" customHeight="1" x14ac:dyDescent="0.2">
      <c r="B4262"/>
      <c r="C4262"/>
    </row>
    <row r="4263" spans="2:3" ht="28.05" customHeight="1" x14ac:dyDescent="0.2">
      <c r="B4263"/>
      <c r="C4263"/>
    </row>
    <row r="4264" spans="2:3" ht="28.05" customHeight="1" x14ac:dyDescent="0.2">
      <c r="B4264"/>
      <c r="C4264"/>
    </row>
    <row r="4265" spans="2:3" ht="28.05" customHeight="1" x14ac:dyDescent="0.2">
      <c r="B4265"/>
      <c r="C4265"/>
    </row>
    <row r="4266" spans="2:3" ht="28.05" customHeight="1" x14ac:dyDescent="0.2">
      <c r="B4266"/>
      <c r="C4266"/>
    </row>
    <row r="4267" spans="2:3" ht="28.05" customHeight="1" x14ac:dyDescent="0.2">
      <c r="B4267"/>
      <c r="C4267"/>
    </row>
    <row r="4268" spans="2:3" ht="28.05" customHeight="1" x14ac:dyDescent="0.2">
      <c r="B4268"/>
      <c r="C4268"/>
    </row>
    <row r="4269" spans="2:3" ht="28.05" customHeight="1" x14ac:dyDescent="0.2">
      <c r="B4269"/>
      <c r="C4269"/>
    </row>
    <row r="4270" spans="2:3" ht="28.05" customHeight="1" x14ac:dyDescent="0.2">
      <c r="B4270"/>
      <c r="C4270"/>
    </row>
    <row r="4271" spans="2:3" ht="28.05" customHeight="1" x14ac:dyDescent="0.2">
      <c r="B4271"/>
      <c r="C4271"/>
    </row>
    <row r="4272" spans="2:3" ht="28.05" customHeight="1" x14ac:dyDescent="0.2">
      <c r="B4272"/>
      <c r="C4272"/>
    </row>
    <row r="4273" spans="2:3" ht="28.05" customHeight="1" x14ac:dyDescent="0.2">
      <c r="B4273"/>
      <c r="C4273"/>
    </row>
    <row r="4274" spans="2:3" ht="28.05" customHeight="1" x14ac:dyDescent="0.2">
      <c r="B4274"/>
      <c r="C4274"/>
    </row>
    <row r="4275" spans="2:3" ht="28.05" customHeight="1" x14ac:dyDescent="0.2">
      <c r="B4275"/>
      <c r="C4275"/>
    </row>
    <row r="4276" spans="2:3" ht="28.05" customHeight="1" x14ac:dyDescent="0.2">
      <c r="B4276"/>
      <c r="C4276"/>
    </row>
    <row r="4277" spans="2:3" ht="28.05" customHeight="1" x14ac:dyDescent="0.2">
      <c r="B4277"/>
      <c r="C4277"/>
    </row>
    <row r="4278" spans="2:3" ht="28.05" customHeight="1" x14ac:dyDescent="0.2">
      <c r="B4278"/>
      <c r="C4278"/>
    </row>
    <row r="4279" spans="2:3" ht="28.05" customHeight="1" x14ac:dyDescent="0.2">
      <c r="B4279"/>
      <c r="C4279"/>
    </row>
    <row r="4280" spans="2:3" ht="28.05" customHeight="1" x14ac:dyDescent="0.2">
      <c r="B4280"/>
      <c r="C4280"/>
    </row>
    <row r="4281" spans="2:3" ht="28.05" customHeight="1" x14ac:dyDescent="0.2">
      <c r="B4281"/>
      <c r="C4281"/>
    </row>
    <row r="4282" spans="2:3" ht="28.05" customHeight="1" x14ac:dyDescent="0.2">
      <c r="B4282"/>
      <c r="C4282"/>
    </row>
    <row r="4283" spans="2:3" ht="28.05" customHeight="1" x14ac:dyDescent="0.2">
      <c r="B4283"/>
      <c r="C4283"/>
    </row>
    <row r="4284" spans="2:3" ht="28.05" customHeight="1" x14ac:dyDescent="0.2">
      <c r="B4284"/>
      <c r="C4284"/>
    </row>
    <row r="4285" spans="2:3" ht="28.05" customHeight="1" x14ac:dyDescent="0.2">
      <c r="B4285"/>
      <c r="C4285"/>
    </row>
    <row r="4286" spans="2:3" ht="28.05" customHeight="1" x14ac:dyDescent="0.2">
      <c r="B4286"/>
      <c r="C4286"/>
    </row>
    <row r="4287" spans="2:3" ht="28.05" customHeight="1" x14ac:dyDescent="0.2">
      <c r="B4287"/>
      <c r="C4287"/>
    </row>
    <row r="4288" spans="2:3" ht="28.05" customHeight="1" x14ac:dyDescent="0.2">
      <c r="B4288"/>
      <c r="C4288"/>
    </row>
    <row r="4289" spans="2:3" ht="28.05" customHeight="1" x14ac:dyDescent="0.2">
      <c r="B4289"/>
      <c r="C4289"/>
    </row>
    <row r="4290" spans="2:3" ht="28.05" customHeight="1" x14ac:dyDescent="0.2">
      <c r="B4290"/>
      <c r="C4290"/>
    </row>
    <row r="4291" spans="2:3" ht="28.05" customHeight="1" x14ac:dyDescent="0.2">
      <c r="B4291"/>
      <c r="C4291"/>
    </row>
    <row r="4292" spans="2:3" ht="28.05" customHeight="1" x14ac:dyDescent="0.2">
      <c r="B4292"/>
      <c r="C4292"/>
    </row>
    <row r="4293" spans="2:3" ht="28.05" customHeight="1" x14ac:dyDescent="0.2">
      <c r="B4293"/>
      <c r="C4293"/>
    </row>
    <row r="4294" spans="2:3" ht="28.05" customHeight="1" x14ac:dyDescent="0.2">
      <c r="B4294"/>
      <c r="C4294"/>
    </row>
    <row r="4295" spans="2:3" ht="28.05" customHeight="1" x14ac:dyDescent="0.2">
      <c r="B4295"/>
      <c r="C4295"/>
    </row>
    <row r="4296" spans="2:3" ht="28.05" customHeight="1" x14ac:dyDescent="0.2">
      <c r="B4296"/>
      <c r="C4296"/>
    </row>
    <row r="4297" spans="2:3" ht="28.05" customHeight="1" x14ac:dyDescent="0.2">
      <c r="B4297"/>
      <c r="C4297"/>
    </row>
    <row r="4298" spans="2:3" ht="28.05" customHeight="1" x14ac:dyDescent="0.2">
      <c r="B4298"/>
      <c r="C4298"/>
    </row>
    <row r="4299" spans="2:3" ht="28.05" customHeight="1" x14ac:dyDescent="0.2">
      <c r="B4299"/>
      <c r="C4299"/>
    </row>
    <row r="4300" spans="2:3" ht="28.05" customHeight="1" x14ac:dyDescent="0.2">
      <c r="B4300"/>
      <c r="C4300"/>
    </row>
    <row r="4301" spans="2:3" ht="28.05" customHeight="1" x14ac:dyDescent="0.2">
      <c r="B4301"/>
      <c r="C4301"/>
    </row>
    <row r="4302" spans="2:3" ht="28.05" customHeight="1" x14ac:dyDescent="0.2">
      <c r="B4302"/>
      <c r="C4302"/>
    </row>
    <row r="4303" spans="2:3" ht="28.05" customHeight="1" x14ac:dyDescent="0.2">
      <c r="B4303"/>
      <c r="C4303"/>
    </row>
    <row r="4304" spans="2:3" ht="28.05" customHeight="1" x14ac:dyDescent="0.2">
      <c r="B4304"/>
      <c r="C4304"/>
    </row>
    <row r="4305" spans="2:3" ht="28.05" customHeight="1" x14ac:dyDescent="0.2">
      <c r="B4305"/>
      <c r="C4305"/>
    </row>
    <row r="4306" spans="2:3" ht="28.05" customHeight="1" x14ac:dyDescent="0.2">
      <c r="B4306"/>
      <c r="C4306"/>
    </row>
    <row r="4307" spans="2:3" ht="28.05" customHeight="1" x14ac:dyDescent="0.2">
      <c r="B4307"/>
      <c r="C4307"/>
    </row>
    <row r="4308" spans="2:3" ht="28.05" customHeight="1" x14ac:dyDescent="0.2">
      <c r="B4308"/>
      <c r="C4308"/>
    </row>
    <row r="4309" spans="2:3" ht="28.05" customHeight="1" x14ac:dyDescent="0.2">
      <c r="B4309"/>
      <c r="C4309"/>
    </row>
    <row r="4310" spans="2:3" ht="28.05" customHeight="1" x14ac:dyDescent="0.2">
      <c r="B4310"/>
      <c r="C4310"/>
    </row>
    <row r="4311" spans="2:3" ht="28.05" customHeight="1" x14ac:dyDescent="0.2">
      <c r="B4311"/>
      <c r="C4311"/>
    </row>
    <row r="4312" spans="2:3" ht="28.05" customHeight="1" x14ac:dyDescent="0.2">
      <c r="B4312"/>
      <c r="C4312"/>
    </row>
    <row r="4313" spans="2:3" ht="28.05" customHeight="1" x14ac:dyDescent="0.2">
      <c r="B4313"/>
      <c r="C4313"/>
    </row>
    <row r="4314" spans="2:3" ht="28.05" customHeight="1" x14ac:dyDescent="0.2">
      <c r="B4314"/>
      <c r="C4314"/>
    </row>
    <row r="4315" spans="2:3" ht="28.05" customHeight="1" x14ac:dyDescent="0.2">
      <c r="B4315"/>
      <c r="C4315"/>
    </row>
    <row r="4316" spans="2:3" ht="28.05" customHeight="1" x14ac:dyDescent="0.2">
      <c r="B4316"/>
      <c r="C4316"/>
    </row>
    <row r="4317" spans="2:3" ht="28.05" customHeight="1" x14ac:dyDescent="0.2">
      <c r="B4317"/>
      <c r="C4317"/>
    </row>
    <row r="4318" spans="2:3" ht="28.05" customHeight="1" x14ac:dyDescent="0.2">
      <c r="B4318"/>
      <c r="C4318"/>
    </row>
    <row r="4319" spans="2:3" ht="28.05" customHeight="1" x14ac:dyDescent="0.2">
      <c r="B4319"/>
      <c r="C4319"/>
    </row>
    <row r="4320" spans="2:3" ht="28.05" customHeight="1" x14ac:dyDescent="0.2">
      <c r="B4320"/>
      <c r="C4320"/>
    </row>
    <row r="4321" spans="2:3" ht="28.05" customHeight="1" x14ac:dyDescent="0.2">
      <c r="B4321"/>
      <c r="C4321"/>
    </row>
    <row r="4322" spans="2:3" ht="28.05" customHeight="1" x14ac:dyDescent="0.2">
      <c r="B4322"/>
      <c r="C4322"/>
    </row>
    <row r="4323" spans="2:3" ht="28.05" customHeight="1" x14ac:dyDescent="0.2">
      <c r="B4323"/>
      <c r="C4323"/>
    </row>
    <row r="4324" spans="2:3" ht="28.05" customHeight="1" x14ac:dyDescent="0.2">
      <c r="B4324"/>
      <c r="C4324"/>
    </row>
    <row r="4325" spans="2:3" ht="28.05" customHeight="1" x14ac:dyDescent="0.2">
      <c r="B4325"/>
      <c r="C4325"/>
    </row>
    <row r="4326" spans="2:3" ht="28.05" customHeight="1" x14ac:dyDescent="0.2">
      <c r="B4326"/>
      <c r="C4326"/>
    </row>
    <row r="4327" spans="2:3" ht="28.05" customHeight="1" x14ac:dyDescent="0.2">
      <c r="B4327"/>
      <c r="C4327"/>
    </row>
    <row r="4328" spans="2:3" ht="28.05" customHeight="1" x14ac:dyDescent="0.2">
      <c r="B4328"/>
      <c r="C4328"/>
    </row>
    <row r="4329" spans="2:3" ht="28.05" customHeight="1" x14ac:dyDescent="0.2">
      <c r="B4329"/>
      <c r="C4329"/>
    </row>
    <row r="4330" spans="2:3" ht="28.05" customHeight="1" x14ac:dyDescent="0.2">
      <c r="B4330"/>
      <c r="C4330"/>
    </row>
    <row r="4331" spans="2:3" ht="28.05" customHeight="1" x14ac:dyDescent="0.2">
      <c r="B4331"/>
      <c r="C4331"/>
    </row>
    <row r="4332" spans="2:3" ht="28.05" customHeight="1" x14ac:dyDescent="0.2">
      <c r="B4332"/>
      <c r="C4332"/>
    </row>
    <row r="4333" spans="2:3" ht="28.05" customHeight="1" x14ac:dyDescent="0.2">
      <c r="B4333"/>
      <c r="C4333"/>
    </row>
    <row r="4334" spans="2:3" ht="28.05" customHeight="1" x14ac:dyDescent="0.2">
      <c r="B4334"/>
      <c r="C4334"/>
    </row>
    <row r="4335" spans="2:3" ht="28.05" customHeight="1" x14ac:dyDescent="0.2">
      <c r="B4335"/>
      <c r="C4335"/>
    </row>
    <row r="4336" spans="2:3" ht="28.05" customHeight="1" x14ac:dyDescent="0.2">
      <c r="B4336"/>
      <c r="C4336"/>
    </row>
    <row r="4337" spans="2:3" ht="28.05" customHeight="1" x14ac:dyDescent="0.2">
      <c r="B4337"/>
      <c r="C4337"/>
    </row>
    <row r="4338" spans="2:3" ht="28.05" customHeight="1" x14ac:dyDescent="0.2">
      <c r="B4338"/>
      <c r="C4338"/>
    </row>
    <row r="4339" spans="2:3" ht="28.05" customHeight="1" x14ac:dyDescent="0.2">
      <c r="B4339"/>
      <c r="C4339"/>
    </row>
    <row r="4340" spans="2:3" ht="28.05" customHeight="1" x14ac:dyDescent="0.2">
      <c r="B4340"/>
      <c r="C4340"/>
    </row>
    <row r="4341" spans="2:3" ht="28.05" customHeight="1" x14ac:dyDescent="0.2">
      <c r="B4341"/>
      <c r="C4341"/>
    </row>
    <row r="4342" spans="2:3" ht="28.05" customHeight="1" x14ac:dyDescent="0.2">
      <c r="B4342"/>
      <c r="C4342"/>
    </row>
    <row r="4343" spans="2:3" ht="28.05" customHeight="1" x14ac:dyDescent="0.2">
      <c r="B4343"/>
      <c r="C4343"/>
    </row>
    <row r="4344" spans="2:3" ht="28.05" customHeight="1" x14ac:dyDescent="0.2">
      <c r="B4344"/>
      <c r="C4344"/>
    </row>
    <row r="4345" spans="2:3" ht="28.05" customHeight="1" x14ac:dyDescent="0.2">
      <c r="B4345"/>
      <c r="C4345"/>
    </row>
    <row r="4346" spans="2:3" ht="28.05" customHeight="1" x14ac:dyDescent="0.2">
      <c r="B4346"/>
      <c r="C4346"/>
    </row>
    <row r="4347" spans="2:3" ht="28.05" customHeight="1" x14ac:dyDescent="0.2">
      <c r="B4347"/>
      <c r="C4347"/>
    </row>
    <row r="4348" spans="2:3" ht="28.05" customHeight="1" x14ac:dyDescent="0.2">
      <c r="B4348"/>
      <c r="C4348"/>
    </row>
    <row r="4349" spans="2:3" ht="28.05" customHeight="1" x14ac:dyDescent="0.2">
      <c r="B4349"/>
      <c r="C4349"/>
    </row>
    <row r="4350" spans="2:3" ht="28.05" customHeight="1" x14ac:dyDescent="0.2">
      <c r="B4350"/>
      <c r="C4350"/>
    </row>
    <row r="4351" spans="2:3" ht="28.05" customHeight="1" x14ac:dyDescent="0.2">
      <c r="B4351"/>
      <c r="C4351"/>
    </row>
    <row r="4352" spans="2:3" ht="28.05" customHeight="1" x14ac:dyDescent="0.2">
      <c r="B4352"/>
      <c r="C4352"/>
    </row>
    <row r="4353" spans="2:3" ht="28.05" customHeight="1" x14ac:dyDescent="0.2">
      <c r="B4353"/>
      <c r="C4353"/>
    </row>
    <row r="4354" spans="2:3" ht="28.05" customHeight="1" x14ac:dyDescent="0.2">
      <c r="B4354"/>
      <c r="C4354"/>
    </row>
    <row r="4355" spans="2:3" ht="28.05" customHeight="1" x14ac:dyDescent="0.2">
      <c r="B4355"/>
      <c r="C4355"/>
    </row>
    <row r="4356" spans="2:3" ht="28.05" customHeight="1" x14ac:dyDescent="0.2">
      <c r="B4356"/>
      <c r="C4356"/>
    </row>
    <row r="4357" spans="2:3" ht="28.05" customHeight="1" x14ac:dyDescent="0.2">
      <c r="B4357"/>
      <c r="C4357"/>
    </row>
    <row r="4358" spans="2:3" ht="28.05" customHeight="1" x14ac:dyDescent="0.2">
      <c r="B4358"/>
      <c r="C4358"/>
    </row>
    <row r="4359" spans="2:3" ht="28.05" customHeight="1" x14ac:dyDescent="0.2">
      <c r="B4359"/>
      <c r="C4359"/>
    </row>
    <row r="4360" spans="2:3" ht="28.05" customHeight="1" x14ac:dyDescent="0.2">
      <c r="B4360"/>
      <c r="C4360"/>
    </row>
    <row r="4361" spans="2:3" ht="28.05" customHeight="1" x14ac:dyDescent="0.2">
      <c r="B4361"/>
      <c r="C4361"/>
    </row>
    <row r="4362" spans="2:3" ht="28.05" customHeight="1" x14ac:dyDescent="0.2">
      <c r="B4362"/>
      <c r="C4362"/>
    </row>
    <row r="4363" spans="2:3" ht="28.05" customHeight="1" x14ac:dyDescent="0.2">
      <c r="B4363"/>
      <c r="C4363"/>
    </row>
    <row r="4364" spans="2:3" ht="28.05" customHeight="1" x14ac:dyDescent="0.2">
      <c r="B4364"/>
      <c r="C4364"/>
    </row>
    <row r="4365" spans="2:3" ht="28.05" customHeight="1" x14ac:dyDescent="0.2">
      <c r="B4365"/>
      <c r="C4365"/>
    </row>
    <row r="4366" spans="2:3" ht="28.05" customHeight="1" x14ac:dyDescent="0.2">
      <c r="B4366"/>
      <c r="C4366"/>
    </row>
    <row r="4367" spans="2:3" ht="28.05" customHeight="1" x14ac:dyDescent="0.2">
      <c r="B4367"/>
      <c r="C4367"/>
    </row>
    <row r="4368" spans="2:3" ht="28.05" customHeight="1" x14ac:dyDescent="0.2">
      <c r="B4368"/>
      <c r="C4368"/>
    </row>
    <row r="4369" spans="2:3" ht="28.05" customHeight="1" x14ac:dyDescent="0.2">
      <c r="B4369"/>
      <c r="C4369"/>
    </row>
    <row r="4370" spans="2:3" ht="28.05" customHeight="1" x14ac:dyDescent="0.2">
      <c r="B4370"/>
      <c r="C4370"/>
    </row>
    <row r="4371" spans="2:3" ht="28.05" customHeight="1" x14ac:dyDescent="0.2">
      <c r="B4371"/>
      <c r="C4371"/>
    </row>
    <row r="4372" spans="2:3" ht="28.05" customHeight="1" x14ac:dyDescent="0.2">
      <c r="B4372"/>
      <c r="C4372"/>
    </row>
    <row r="4373" spans="2:3" ht="28.05" customHeight="1" x14ac:dyDescent="0.2">
      <c r="B4373"/>
      <c r="C4373"/>
    </row>
    <row r="4374" spans="2:3" ht="28.05" customHeight="1" x14ac:dyDescent="0.2">
      <c r="B4374"/>
      <c r="C4374"/>
    </row>
    <row r="4375" spans="2:3" ht="28.05" customHeight="1" x14ac:dyDescent="0.2">
      <c r="B4375"/>
      <c r="C4375"/>
    </row>
    <row r="4376" spans="2:3" ht="28.05" customHeight="1" x14ac:dyDescent="0.2">
      <c r="B4376"/>
      <c r="C4376"/>
    </row>
    <row r="4377" spans="2:3" ht="28.05" customHeight="1" x14ac:dyDescent="0.2">
      <c r="B4377"/>
      <c r="C4377"/>
    </row>
    <row r="4378" spans="2:3" ht="28.05" customHeight="1" x14ac:dyDescent="0.2">
      <c r="B4378"/>
      <c r="C4378"/>
    </row>
    <row r="4379" spans="2:3" ht="28.05" customHeight="1" x14ac:dyDescent="0.2">
      <c r="B4379"/>
      <c r="C4379"/>
    </row>
    <row r="4380" spans="2:3" ht="28.05" customHeight="1" x14ac:dyDescent="0.2">
      <c r="B4380"/>
      <c r="C4380"/>
    </row>
    <row r="4381" spans="2:3" ht="28.05" customHeight="1" x14ac:dyDescent="0.2">
      <c r="B4381"/>
      <c r="C4381"/>
    </row>
    <row r="4382" spans="2:3" ht="28.05" customHeight="1" x14ac:dyDescent="0.2">
      <c r="B4382"/>
      <c r="C4382"/>
    </row>
    <row r="4383" spans="2:3" ht="28.05" customHeight="1" x14ac:dyDescent="0.2">
      <c r="B4383"/>
      <c r="C4383"/>
    </row>
    <row r="4384" spans="2:3" ht="28.05" customHeight="1" x14ac:dyDescent="0.2">
      <c r="B4384"/>
      <c r="C4384"/>
    </row>
    <row r="4385" spans="2:3" ht="28.05" customHeight="1" x14ac:dyDescent="0.2">
      <c r="B4385"/>
      <c r="C4385"/>
    </row>
    <row r="4386" spans="2:3" ht="28.05" customHeight="1" x14ac:dyDescent="0.2">
      <c r="B4386"/>
      <c r="C4386"/>
    </row>
    <row r="4387" spans="2:3" ht="28.05" customHeight="1" x14ac:dyDescent="0.2">
      <c r="B4387"/>
      <c r="C4387"/>
    </row>
    <row r="4388" spans="2:3" ht="28.05" customHeight="1" x14ac:dyDescent="0.2">
      <c r="B4388"/>
      <c r="C4388"/>
    </row>
    <row r="4389" spans="2:3" ht="28.05" customHeight="1" x14ac:dyDescent="0.2">
      <c r="B4389"/>
      <c r="C4389"/>
    </row>
    <row r="4390" spans="2:3" ht="28.05" customHeight="1" x14ac:dyDescent="0.2">
      <c r="B4390"/>
      <c r="C4390"/>
    </row>
    <row r="4391" spans="2:3" ht="28.05" customHeight="1" x14ac:dyDescent="0.2">
      <c r="B4391"/>
      <c r="C4391"/>
    </row>
    <row r="4392" spans="2:3" ht="28.05" customHeight="1" x14ac:dyDescent="0.2">
      <c r="B4392"/>
      <c r="C4392"/>
    </row>
    <row r="4393" spans="2:3" ht="28.05" customHeight="1" x14ac:dyDescent="0.2">
      <c r="B4393"/>
      <c r="C4393"/>
    </row>
    <row r="4394" spans="2:3" ht="28.05" customHeight="1" x14ac:dyDescent="0.2">
      <c r="B4394"/>
      <c r="C4394"/>
    </row>
    <row r="4395" spans="2:3" ht="28.05" customHeight="1" x14ac:dyDescent="0.2">
      <c r="B4395"/>
      <c r="C4395"/>
    </row>
    <row r="4396" spans="2:3" ht="28.05" customHeight="1" x14ac:dyDescent="0.2">
      <c r="B4396"/>
      <c r="C4396"/>
    </row>
    <row r="4397" spans="2:3" ht="28.05" customHeight="1" x14ac:dyDescent="0.2">
      <c r="B4397"/>
      <c r="C4397"/>
    </row>
    <row r="4398" spans="2:3" ht="28.05" customHeight="1" x14ac:dyDescent="0.2">
      <c r="B4398"/>
      <c r="C4398"/>
    </row>
    <row r="4399" spans="2:3" ht="28.05" customHeight="1" x14ac:dyDescent="0.2">
      <c r="B4399"/>
      <c r="C4399"/>
    </row>
    <row r="4400" spans="2:3" ht="28.05" customHeight="1" x14ac:dyDescent="0.2">
      <c r="B4400"/>
      <c r="C4400"/>
    </row>
    <row r="4401" spans="2:3" ht="28.05" customHeight="1" x14ac:dyDescent="0.2">
      <c r="B4401"/>
      <c r="C4401"/>
    </row>
    <row r="4402" spans="2:3" ht="28.05" customHeight="1" x14ac:dyDescent="0.2">
      <c r="B4402"/>
      <c r="C4402"/>
    </row>
    <row r="4403" spans="2:3" ht="28.05" customHeight="1" x14ac:dyDescent="0.2">
      <c r="B4403"/>
      <c r="C4403"/>
    </row>
    <row r="4404" spans="2:3" ht="28.05" customHeight="1" x14ac:dyDescent="0.2">
      <c r="B4404"/>
      <c r="C4404"/>
    </row>
    <row r="4405" spans="2:3" ht="28.05" customHeight="1" x14ac:dyDescent="0.2">
      <c r="B4405"/>
      <c r="C4405"/>
    </row>
    <row r="4406" spans="2:3" ht="28.05" customHeight="1" x14ac:dyDescent="0.2">
      <c r="B4406"/>
      <c r="C4406"/>
    </row>
    <row r="4407" spans="2:3" ht="28.05" customHeight="1" x14ac:dyDescent="0.2">
      <c r="B4407"/>
      <c r="C4407"/>
    </row>
    <row r="4408" spans="2:3" ht="28.05" customHeight="1" x14ac:dyDescent="0.2">
      <c r="B4408"/>
      <c r="C4408"/>
    </row>
    <row r="4409" spans="2:3" ht="28.05" customHeight="1" x14ac:dyDescent="0.2">
      <c r="B4409"/>
      <c r="C4409"/>
    </row>
    <row r="4410" spans="2:3" ht="28.05" customHeight="1" x14ac:dyDescent="0.2">
      <c r="B4410"/>
      <c r="C4410"/>
    </row>
    <row r="4411" spans="2:3" ht="28.05" customHeight="1" x14ac:dyDescent="0.2">
      <c r="B4411"/>
      <c r="C4411"/>
    </row>
    <row r="4412" spans="2:3" ht="28.05" customHeight="1" x14ac:dyDescent="0.2">
      <c r="B4412"/>
      <c r="C4412"/>
    </row>
    <row r="4413" spans="2:3" ht="28.05" customHeight="1" x14ac:dyDescent="0.2">
      <c r="B4413"/>
      <c r="C4413"/>
    </row>
    <row r="4414" spans="2:3" ht="28.05" customHeight="1" x14ac:dyDescent="0.2">
      <c r="B4414"/>
      <c r="C4414"/>
    </row>
    <row r="4415" spans="2:3" ht="28.05" customHeight="1" x14ac:dyDescent="0.2">
      <c r="B4415"/>
      <c r="C4415"/>
    </row>
    <row r="4416" spans="2:3" ht="28.05" customHeight="1" x14ac:dyDescent="0.2">
      <c r="B4416"/>
      <c r="C4416"/>
    </row>
    <row r="4417" spans="2:3" ht="28.05" customHeight="1" x14ac:dyDescent="0.2">
      <c r="B4417"/>
      <c r="C4417"/>
    </row>
    <row r="4418" spans="2:3" ht="28.05" customHeight="1" x14ac:dyDescent="0.2">
      <c r="B4418"/>
      <c r="C4418"/>
    </row>
    <row r="4419" spans="2:3" ht="28.05" customHeight="1" x14ac:dyDescent="0.2">
      <c r="B4419"/>
      <c r="C4419"/>
    </row>
    <row r="4420" spans="2:3" ht="28.05" customHeight="1" x14ac:dyDescent="0.2">
      <c r="B4420"/>
      <c r="C4420"/>
    </row>
    <row r="4421" spans="2:3" ht="28.05" customHeight="1" x14ac:dyDescent="0.2">
      <c r="B4421"/>
      <c r="C4421"/>
    </row>
    <row r="4422" spans="2:3" ht="28.05" customHeight="1" x14ac:dyDescent="0.2">
      <c r="B4422"/>
      <c r="C4422"/>
    </row>
    <row r="4423" spans="2:3" ht="28.05" customHeight="1" x14ac:dyDescent="0.2">
      <c r="B4423"/>
      <c r="C4423"/>
    </row>
    <row r="4424" spans="2:3" ht="28.05" customHeight="1" x14ac:dyDescent="0.2">
      <c r="B4424"/>
      <c r="C4424"/>
    </row>
    <row r="4425" spans="2:3" ht="28.05" customHeight="1" x14ac:dyDescent="0.2">
      <c r="B4425"/>
      <c r="C4425"/>
    </row>
    <row r="4426" spans="2:3" ht="28.05" customHeight="1" x14ac:dyDescent="0.2">
      <c r="B4426"/>
      <c r="C4426"/>
    </row>
    <row r="4427" spans="2:3" ht="28.05" customHeight="1" x14ac:dyDescent="0.2">
      <c r="B4427"/>
      <c r="C4427"/>
    </row>
    <row r="4428" spans="2:3" ht="28.05" customHeight="1" x14ac:dyDescent="0.2">
      <c r="B4428"/>
      <c r="C4428"/>
    </row>
    <row r="4429" spans="2:3" ht="28.05" customHeight="1" x14ac:dyDescent="0.2">
      <c r="B4429"/>
      <c r="C4429"/>
    </row>
    <row r="4430" spans="2:3" ht="28.05" customHeight="1" x14ac:dyDescent="0.2">
      <c r="B4430"/>
      <c r="C4430"/>
    </row>
    <row r="4431" spans="2:3" ht="28.05" customHeight="1" x14ac:dyDescent="0.2">
      <c r="B4431"/>
      <c r="C4431"/>
    </row>
    <row r="4432" spans="2:3" ht="28.05" customHeight="1" x14ac:dyDescent="0.2">
      <c r="B4432"/>
      <c r="C4432"/>
    </row>
    <row r="4433" spans="2:3" ht="28.05" customHeight="1" x14ac:dyDescent="0.2">
      <c r="B4433"/>
      <c r="C4433"/>
    </row>
    <row r="4434" spans="2:3" ht="28.05" customHeight="1" x14ac:dyDescent="0.2">
      <c r="B4434"/>
      <c r="C4434"/>
    </row>
    <row r="4435" spans="2:3" ht="28.05" customHeight="1" x14ac:dyDescent="0.2">
      <c r="B4435"/>
      <c r="C4435"/>
    </row>
    <row r="4436" spans="2:3" ht="28.05" customHeight="1" x14ac:dyDescent="0.2">
      <c r="B4436"/>
      <c r="C4436"/>
    </row>
    <row r="4437" spans="2:3" ht="28.05" customHeight="1" x14ac:dyDescent="0.2">
      <c r="B4437"/>
      <c r="C4437"/>
    </row>
    <row r="4438" spans="2:3" ht="28.05" customHeight="1" x14ac:dyDescent="0.2">
      <c r="B4438"/>
      <c r="C4438"/>
    </row>
    <row r="4439" spans="2:3" ht="28.05" customHeight="1" x14ac:dyDescent="0.2">
      <c r="B4439"/>
      <c r="C4439"/>
    </row>
    <row r="4440" spans="2:3" ht="28.05" customHeight="1" x14ac:dyDescent="0.2">
      <c r="B4440"/>
      <c r="C4440"/>
    </row>
    <row r="4441" spans="2:3" ht="28.05" customHeight="1" x14ac:dyDescent="0.2">
      <c r="B4441"/>
      <c r="C4441"/>
    </row>
    <row r="4442" spans="2:3" ht="28.05" customHeight="1" x14ac:dyDescent="0.2">
      <c r="B4442"/>
      <c r="C4442"/>
    </row>
    <row r="4443" spans="2:3" ht="28.05" customHeight="1" x14ac:dyDescent="0.2">
      <c r="B4443"/>
      <c r="C4443"/>
    </row>
    <row r="4444" spans="2:3" ht="28.05" customHeight="1" x14ac:dyDescent="0.2">
      <c r="B4444"/>
      <c r="C4444"/>
    </row>
    <row r="4445" spans="2:3" ht="28.05" customHeight="1" x14ac:dyDescent="0.2">
      <c r="B4445"/>
      <c r="C4445"/>
    </row>
    <row r="4446" spans="2:3" ht="28.05" customHeight="1" x14ac:dyDescent="0.2">
      <c r="B4446"/>
      <c r="C4446"/>
    </row>
    <row r="4447" spans="2:3" ht="28.05" customHeight="1" x14ac:dyDescent="0.2">
      <c r="B4447"/>
      <c r="C4447"/>
    </row>
    <row r="4448" spans="2:3" ht="28.05" customHeight="1" x14ac:dyDescent="0.2">
      <c r="B4448"/>
      <c r="C4448"/>
    </row>
    <row r="4449" spans="2:3" ht="28.05" customHeight="1" x14ac:dyDescent="0.2">
      <c r="B4449"/>
      <c r="C4449"/>
    </row>
    <row r="4450" spans="2:3" ht="28.05" customHeight="1" x14ac:dyDescent="0.2">
      <c r="B4450"/>
      <c r="C4450"/>
    </row>
    <row r="4451" spans="2:3" ht="28.05" customHeight="1" x14ac:dyDescent="0.2">
      <c r="B4451"/>
      <c r="C4451"/>
    </row>
    <row r="4452" spans="2:3" ht="28.05" customHeight="1" x14ac:dyDescent="0.2">
      <c r="B4452"/>
      <c r="C4452"/>
    </row>
    <row r="4453" spans="2:3" ht="28.05" customHeight="1" x14ac:dyDescent="0.2">
      <c r="B4453"/>
      <c r="C4453"/>
    </row>
    <row r="4454" spans="2:3" ht="28.05" customHeight="1" x14ac:dyDescent="0.2">
      <c r="B4454"/>
      <c r="C4454"/>
    </row>
    <row r="4455" spans="2:3" ht="28.05" customHeight="1" x14ac:dyDescent="0.2">
      <c r="B4455"/>
      <c r="C4455"/>
    </row>
    <row r="4456" spans="2:3" ht="28.05" customHeight="1" x14ac:dyDescent="0.2">
      <c r="B4456"/>
      <c r="C4456"/>
    </row>
    <row r="4457" spans="2:3" ht="28.05" customHeight="1" x14ac:dyDescent="0.2">
      <c r="B4457"/>
      <c r="C4457"/>
    </row>
    <row r="4458" spans="2:3" ht="28.05" customHeight="1" x14ac:dyDescent="0.2">
      <c r="B4458"/>
      <c r="C4458"/>
    </row>
    <row r="4459" spans="2:3" ht="28.05" customHeight="1" x14ac:dyDescent="0.2">
      <c r="B4459"/>
      <c r="C4459"/>
    </row>
    <row r="4460" spans="2:3" ht="28.05" customHeight="1" x14ac:dyDescent="0.2">
      <c r="B4460"/>
      <c r="C4460"/>
    </row>
    <row r="4461" spans="2:3" ht="28.05" customHeight="1" x14ac:dyDescent="0.2">
      <c r="B4461"/>
      <c r="C4461"/>
    </row>
    <row r="4462" spans="2:3" ht="28.05" customHeight="1" x14ac:dyDescent="0.2">
      <c r="B4462"/>
      <c r="C4462"/>
    </row>
    <row r="4463" spans="2:3" ht="28.05" customHeight="1" x14ac:dyDescent="0.2">
      <c r="B4463"/>
      <c r="C4463"/>
    </row>
    <row r="4464" spans="2:3" ht="28.05" customHeight="1" x14ac:dyDescent="0.2">
      <c r="B4464"/>
      <c r="C4464"/>
    </row>
    <row r="4465" spans="2:3" ht="28.05" customHeight="1" x14ac:dyDescent="0.2">
      <c r="B4465"/>
      <c r="C4465"/>
    </row>
    <row r="4466" spans="2:3" ht="28.05" customHeight="1" x14ac:dyDescent="0.2">
      <c r="B4466"/>
      <c r="C4466"/>
    </row>
    <row r="4467" spans="2:3" ht="28.05" customHeight="1" x14ac:dyDescent="0.2">
      <c r="B4467"/>
      <c r="C4467"/>
    </row>
    <row r="4468" spans="2:3" ht="28.05" customHeight="1" x14ac:dyDescent="0.2">
      <c r="B4468"/>
      <c r="C4468"/>
    </row>
    <row r="4469" spans="2:3" ht="28.05" customHeight="1" x14ac:dyDescent="0.2">
      <c r="B4469"/>
      <c r="C4469"/>
    </row>
    <row r="4470" spans="2:3" ht="28.05" customHeight="1" x14ac:dyDescent="0.2">
      <c r="B4470"/>
      <c r="C4470"/>
    </row>
    <row r="4471" spans="2:3" ht="28.05" customHeight="1" x14ac:dyDescent="0.2">
      <c r="B4471"/>
      <c r="C4471"/>
    </row>
    <row r="4472" spans="2:3" ht="28.05" customHeight="1" x14ac:dyDescent="0.2">
      <c r="B4472"/>
      <c r="C4472"/>
    </row>
    <row r="4473" spans="2:3" ht="28.05" customHeight="1" x14ac:dyDescent="0.2">
      <c r="B4473"/>
      <c r="C4473"/>
    </row>
    <row r="4474" spans="2:3" ht="28.05" customHeight="1" x14ac:dyDescent="0.2">
      <c r="B4474"/>
      <c r="C4474"/>
    </row>
    <row r="4475" spans="2:3" ht="28.05" customHeight="1" x14ac:dyDescent="0.2">
      <c r="B4475"/>
      <c r="C4475"/>
    </row>
    <row r="4476" spans="2:3" ht="28.05" customHeight="1" x14ac:dyDescent="0.2">
      <c r="B4476"/>
      <c r="C4476"/>
    </row>
    <row r="4477" spans="2:3" ht="28.05" customHeight="1" x14ac:dyDescent="0.2">
      <c r="B4477"/>
      <c r="C4477"/>
    </row>
    <row r="4478" spans="2:3" ht="28.05" customHeight="1" x14ac:dyDescent="0.2">
      <c r="B4478"/>
      <c r="C4478"/>
    </row>
    <row r="4479" spans="2:3" ht="28.05" customHeight="1" x14ac:dyDescent="0.2">
      <c r="B4479"/>
      <c r="C4479"/>
    </row>
    <row r="4480" spans="2:3" ht="28.05" customHeight="1" x14ac:dyDescent="0.2">
      <c r="B4480"/>
      <c r="C4480"/>
    </row>
    <row r="4481" spans="2:3" ht="28.05" customHeight="1" x14ac:dyDescent="0.2">
      <c r="B4481"/>
      <c r="C4481"/>
    </row>
    <row r="4482" spans="2:3" ht="28.05" customHeight="1" x14ac:dyDescent="0.2">
      <c r="B4482"/>
      <c r="C4482"/>
    </row>
    <row r="4483" spans="2:3" ht="28.05" customHeight="1" x14ac:dyDescent="0.2">
      <c r="B4483"/>
      <c r="C4483"/>
    </row>
    <row r="4484" spans="2:3" ht="28.05" customHeight="1" x14ac:dyDescent="0.2">
      <c r="B4484"/>
      <c r="C4484"/>
    </row>
    <row r="4485" spans="2:3" ht="28.05" customHeight="1" x14ac:dyDescent="0.2">
      <c r="B4485"/>
      <c r="C4485"/>
    </row>
    <row r="4486" spans="2:3" ht="28.05" customHeight="1" x14ac:dyDescent="0.2">
      <c r="B4486"/>
      <c r="C4486"/>
    </row>
    <row r="4487" spans="2:3" ht="28.05" customHeight="1" x14ac:dyDescent="0.2">
      <c r="B4487"/>
      <c r="C4487"/>
    </row>
    <row r="4488" spans="2:3" ht="28.05" customHeight="1" x14ac:dyDescent="0.2">
      <c r="B4488"/>
      <c r="C4488"/>
    </row>
    <row r="4489" spans="2:3" ht="28.05" customHeight="1" x14ac:dyDescent="0.2">
      <c r="B4489"/>
      <c r="C4489"/>
    </row>
    <row r="4490" spans="2:3" ht="28.05" customHeight="1" x14ac:dyDescent="0.2">
      <c r="B4490"/>
      <c r="C4490"/>
    </row>
    <row r="4491" spans="2:3" ht="28.05" customHeight="1" x14ac:dyDescent="0.2">
      <c r="B4491"/>
      <c r="C4491"/>
    </row>
    <row r="4492" spans="2:3" ht="28.05" customHeight="1" x14ac:dyDescent="0.2">
      <c r="B4492"/>
      <c r="C4492"/>
    </row>
    <row r="4493" spans="2:3" ht="28.05" customHeight="1" x14ac:dyDescent="0.2">
      <c r="B4493"/>
      <c r="C4493"/>
    </row>
    <row r="4494" spans="2:3" ht="28.05" customHeight="1" x14ac:dyDescent="0.2">
      <c r="B4494"/>
      <c r="C4494"/>
    </row>
    <row r="4495" spans="2:3" ht="28.05" customHeight="1" x14ac:dyDescent="0.2">
      <c r="B4495"/>
      <c r="C4495"/>
    </row>
    <row r="4496" spans="2:3" ht="28.05" customHeight="1" x14ac:dyDescent="0.2">
      <c r="B4496"/>
      <c r="C4496"/>
    </row>
    <row r="4497" spans="2:3" ht="28.05" customHeight="1" x14ac:dyDescent="0.2">
      <c r="B4497"/>
      <c r="C4497"/>
    </row>
    <row r="4498" spans="2:3" ht="28.05" customHeight="1" x14ac:dyDescent="0.2">
      <c r="B4498"/>
      <c r="C4498"/>
    </row>
    <row r="4499" spans="2:3" ht="28.05" customHeight="1" x14ac:dyDescent="0.2">
      <c r="B4499"/>
      <c r="C4499"/>
    </row>
    <row r="4500" spans="2:3" ht="28.05" customHeight="1" x14ac:dyDescent="0.2">
      <c r="B4500"/>
      <c r="C4500"/>
    </row>
    <row r="4501" spans="2:3" ht="28.05" customHeight="1" x14ac:dyDescent="0.2">
      <c r="B4501"/>
      <c r="C4501"/>
    </row>
    <row r="4502" spans="2:3" ht="28.05" customHeight="1" x14ac:dyDescent="0.2">
      <c r="B4502"/>
      <c r="C4502"/>
    </row>
    <row r="4503" spans="2:3" ht="28.05" customHeight="1" x14ac:dyDescent="0.2">
      <c r="B4503"/>
      <c r="C4503"/>
    </row>
    <row r="4504" spans="2:3" ht="28.05" customHeight="1" x14ac:dyDescent="0.2">
      <c r="B4504"/>
      <c r="C4504"/>
    </row>
    <row r="4505" spans="2:3" ht="28.05" customHeight="1" x14ac:dyDescent="0.2">
      <c r="B4505"/>
      <c r="C4505"/>
    </row>
    <row r="4506" spans="2:3" ht="28.05" customHeight="1" x14ac:dyDescent="0.2">
      <c r="B4506"/>
      <c r="C4506"/>
    </row>
    <row r="4507" spans="2:3" ht="28.05" customHeight="1" x14ac:dyDescent="0.2">
      <c r="B4507"/>
      <c r="C4507"/>
    </row>
    <row r="4508" spans="2:3" ht="28.05" customHeight="1" x14ac:dyDescent="0.2">
      <c r="B4508"/>
      <c r="C4508"/>
    </row>
    <row r="4509" spans="2:3" ht="28.05" customHeight="1" x14ac:dyDescent="0.2">
      <c r="B4509"/>
      <c r="C4509"/>
    </row>
    <row r="4510" spans="2:3" ht="28.05" customHeight="1" x14ac:dyDescent="0.2">
      <c r="B4510"/>
      <c r="C4510"/>
    </row>
    <row r="4511" spans="2:3" ht="28.05" customHeight="1" x14ac:dyDescent="0.2">
      <c r="B4511"/>
      <c r="C4511"/>
    </row>
    <row r="4512" spans="2:3" ht="28.05" customHeight="1" x14ac:dyDescent="0.2">
      <c r="B4512"/>
      <c r="C4512"/>
    </row>
    <row r="4513" spans="2:3" ht="28.05" customHeight="1" x14ac:dyDescent="0.2">
      <c r="B4513"/>
      <c r="C4513"/>
    </row>
    <row r="4514" spans="2:3" ht="28.05" customHeight="1" x14ac:dyDescent="0.2">
      <c r="B4514"/>
      <c r="C4514"/>
    </row>
    <row r="4515" spans="2:3" ht="28.05" customHeight="1" x14ac:dyDescent="0.2">
      <c r="B4515"/>
      <c r="C4515"/>
    </row>
    <row r="4516" spans="2:3" ht="28.05" customHeight="1" x14ac:dyDescent="0.2">
      <c r="B4516"/>
      <c r="C4516"/>
    </row>
    <row r="4517" spans="2:3" ht="28.05" customHeight="1" x14ac:dyDescent="0.2">
      <c r="B4517"/>
      <c r="C4517"/>
    </row>
    <row r="4518" spans="2:3" ht="28.05" customHeight="1" x14ac:dyDescent="0.2">
      <c r="B4518"/>
      <c r="C4518"/>
    </row>
    <row r="4519" spans="2:3" ht="28.05" customHeight="1" x14ac:dyDescent="0.2">
      <c r="B4519"/>
      <c r="C4519"/>
    </row>
    <row r="4520" spans="2:3" ht="28.05" customHeight="1" x14ac:dyDescent="0.2">
      <c r="B4520"/>
      <c r="C4520"/>
    </row>
    <row r="4521" spans="2:3" ht="28.05" customHeight="1" x14ac:dyDescent="0.2">
      <c r="B4521"/>
      <c r="C4521"/>
    </row>
    <row r="4522" spans="2:3" ht="28.05" customHeight="1" x14ac:dyDescent="0.2">
      <c r="B4522"/>
      <c r="C4522"/>
    </row>
    <row r="4523" spans="2:3" ht="28.05" customHeight="1" x14ac:dyDescent="0.2">
      <c r="B4523"/>
      <c r="C4523"/>
    </row>
    <row r="4524" spans="2:3" ht="28.05" customHeight="1" x14ac:dyDescent="0.2">
      <c r="B4524"/>
      <c r="C4524"/>
    </row>
    <row r="4525" spans="2:3" ht="28.05" customHeight="1" x14ac:dyDescent="0.2">
      <c r="B4525"/>
      <c r="C4525"/>
    </row>
    <row r="4526" spans="2:3" ht="28.05" customHeight="1" x14ac:dyDescent="0.2">
      <c r="B4526"/>
      <c r="C4526"/>
    </row>
    <row r="4527" spans="2:3" ht="28.05" customHeight="1" x14ac:dyDescent="0.2">
      <c r="B4527"/>
      <c r="C4527"/>
    </row>
    <row r="4528" spans="2:3" ht="28.05" customHeight="1" x14ac:dyDescent="0.2">
      <c r="B4528"/>
      <c r="C4528"/>
    </row>
    <row r="4529" spans="2:3" ht="28.05" customHeight="1" x14ac:dyDescent="0.2">
      <c r="B4529"/>
      <c r="C4529"/>
    </row>
    <row r="4530" spans="2:3" ht="28.05" customHeight="1" x14ac:dyDescent="0.2">
      <c r="B4530"/>
      <c r="C4530"/>
    </row>
    <row r="4531" spans="2:3" ht="28.05" customHeight="1" x14ac:dyDescent="0.2">
      <c r="B4531"/>
      <c r="C4531"/>
    </row>
    <row r="4532" spans="2:3" ht="28.05" customHeight="1" x14ac:dyDescent="0.2">
      <c r="B4532"/>
      <c r="C4532"/>
    </row>
    <row r="4533" spans="2:3" ht="28.05" customHeight="1" x14ac:dyDescent="0.2">
      <c r="B4533"/>
      <c r="C4533"/>
    </row>
    <row r="4534" spans="2:3" ht="28.05" customHeight="1" x14ac:dyDescent="0.2">
      <c r="B4534"/>
      <c r="C4534"/>
    </row>
    <row r="4535" spans="2:3" ht="28.05" customHeight="1" x14ac:dyDescent="0.2">
      <c r="B4535"/>
      <c r="C4535"/>
    </row>
    <row r="4536" spans="2:3" ht="28.05" customHeight="1" x14ac:dyDescent="0.2">
      <c r="B4536"/>
      <c r="C4536"/>
    </row>
    <row r="4537" spans="2:3" ht="28.05" customHeight="1" x14ac:dyDescent="0.2">
      <c r="B4537"/>
      <c r="C4537"/>
    </row>
    <row r="4538" spans="2:3" ht="28.05" customHeight="1" x14ac:dyDescent="0.2">
      <c r="B4538"/>
      <c r="C4538"/>
    </row>
    <row r="4539" spans="2:3" ht="28.05" customHeight="1" x14ac:dyDescent="0.2">
      <c r="B4539"/>
      <c r="C4539"/>
    </row>
    <row r="4540" spans="2:3" ht="28.05" customHeight="1" x14ac:dyDescent="0.2">
      <c r="B4540"/>
      <c r="C4540"/>
    </row>
    <row r="4541" spans="2:3" ht="28.05" customHeight="1" x14ac:dyDescent="0.2">
      <c r="B4541"/>
      <c r="C4541"/>
    </row>
    <row r="4542" spans="2:3" ht="28.05" customHeight="1" x14ac:dyDescent="0.2">
      <c r="B4542"/>
      <c r="C4542"/>
    </row>
    <row r="4543" spans="2:3" ht="28.05" customHeight="1" x14ac:dyDescent="0.2">
      <c r="B4543"/>
      <c r="C4543"/>
    </row>
    <row r="4544" spans="2:3" ht="28.05" customHeight="1" x14ac:dyDescent="0.2">
      <c r="B4544"/>
      <c r="C4544"/>
    </row>
    <row r="4545" spans="2:3" ht="28.05" customHeight="1" x14ac:dyDescent="0.2">
      <c r="B4545"/>
      <c r="C4545"/>
    </row>
    <row r="4546" spans="2:3" ht="28.05" customHeight="1" x14ac:dyDescent="0.2">
      <c r="B4546"/>
      <c r="C4546"/>
    </row>
    <row r="4547" spans="2:3" ht="28.05" customHeight="1" x14ac:dyDescent="0.2">
      <c r="B4547"/>
      <c r="C4547"/>
    </row>
    <row r="4548" spans="2:3" ht="28.05" customHeight="1" x14ac:dyDescent="0.2">
      <c r="B4548"/>
      <c r="C4548"/>
    </row>
    <row r="4549" spans="2:3" ht="28.05" customHeight="1" x14ac:dyDescent="0.2">
      <c r="B4549"/>
      <c r="C4549"/>
    </row>
    <row r="4550" spans="2:3" ht="28.05" customHeight="1" x14ac:dyDescent="0.2">
      <c r="B4550"/>
      <c r="C4550"/>
    </row>
    <row r="4551" spans="2:3" ht="28.05" customHeight="1" x14ac:dyDescent="0.2">
      <c r="B4551"/>
      <c r="C4551"/>
    </row>
    <row r="4552" spans="2:3" ht="28.05" customHeight="1" x14ac:dyDescent="0.2">
      <c r="B4552"/>
      <c r="C4552"/>
    </row>
    <row r="4553" spans="2:3" ht="28.05" customHeight="1" x14ac:dyDescent="0.2">
      <c r="B4553"/>
      <c r="C4553"/>
    </row>
    <row r="4554" spans="2:3" ht="28.05" customHeight="1" x14ac:dyDescent="0.2">
      <c r="B4554"/>
      <c r="C4554"/>
    </row>
    <row r="4555" spans="2:3" ht="28.05" customHeight="1" x14ac:dyDescent="0.2">
      <c r="B4555"/>
      <c r="C4555"/>
    </row>
    <row r="4556" spans="2:3" ht="28.05" customHeight="1" x14ac:dyDescent="0.2">
      <c r="B4556"/>
      <c r="C4556"/>
    </row>
    <row r="4557" spans="2:3" ht="28.05" customHeight="1" x14ac:dyDescent="0.2">
      <c r="B4557"/>
      <c r="C4557"/>
    </row>
    <row r="4558" spans="2:3" ht="28.05" customHeight="1" x14ac:dyDescent="0.2">
      <c r="B4558"/>
      <c r="C4558"/>
    </row>
    <row r="4559" spans="2:3" ht="28.05" customHeight="1" x14ac:dyDescent="0.2">
      <c r="B4559"/>
      <c r="C4559"/>
    </row>
    <row r="4560" spans="2:3" ht="28.05" customHeight="1" x14ac:dyDescent="0.2">
      <c r="B4560"/>
      <c r="C4560"/>
    </row>
    <row r="4561" spans="2:3" ht="28.05" customHeight="1" x14ac:dyDescent="0.2">
      <c r="B4561"/>
      <c r="C4561"/>
    </row>
    <row r="4562" spans="2:3" ht="28.05" customHeight="1" x14ac:dyDescent="0.2">
      <c r="B4562"/>
      <c r="C4562"/>
    </row>
    <row r="4563" spans="2:3" ht="28.05" customHeight="1" x14ac:dyDescent="0.2">
      <c r="B4563"/>
      <c r="C4563"/>
    </row>
    <row r="4564" spans="2:3" ht="28.05" customHeight="1" x14ac:dyDescent="0.2">
      <c r="B4564"/>
      <c r="C4564"/>
    </row>
    <row r="4565" spans="2:3" ht="28.05" customHeight="1" x14ac:dyDescent="0.2">
      <c r="B4565"/>
      <c r="C4565"/>
    </row>
    <row r="4566" spans="2:3" ht="28.05" customHeight="1" x14ac:dyDescent="0.2">
      <c r="B4566"/>
      <c r="C4566"/>
    </row>
    <row r="4567" spans="2:3" ht="28.05" customHeight="1" x14ac:dyDescent="0.2">
      <c r="B4567"/>
      <c r="C4567"/>
    </row>
    <row r="4568" spans="2:3" ht="28.05" customHeight="1" x14ac:dyDescent="0.2">
      <c r="B4568"/>
      <c r="C4568"/>
    </row>
    <row r="4569" spans="2:3" ht="28.05" customHeight="1" x14ac:dyDescent="0.2">
      <c r="B4569"/>
      <c r="C4569"/>
    </row>
    <row r="4570" spans="2:3" ht="28.05" customHeight="1" x14ac:dyDescent="0.2">
      <c r="B4570"/>
      <c r="C4570"/>
    </row>
    <row r="4571" spans="2:3" ht="28.05" customHeight="1" x14ac:dyDescent="0.2">
      <c r="B4571"/>
      <c r="C4571"/>
    </row>
    <row r="4572" spans="2:3" ht="28.05" customHeight="1" x14ac:dyDescent="0.2">
      <c r="B4572"/>
      <c r="C4572"/>
    </row>
    <row r="4573" spans="2:3" ht="28.05" customHeight="1" x14ac:dyDescent="0.2">
      <c r="B4573"/>
      <c r="C4573"/>
    </row>
    <row r="4574" spans="2:3" ht="28.05" customHeight="1" x14ac:dyDescent="0.2">
      <c r="B4574"/>
      <c r="C4574"/>
    </row>
    <row r="4575" spans="2:3" ht="28.05" customHeight="1" x14ac:dyDescent="0.2">
      <c r="B4575"/>
      <c r="C4575"/>
    </row>
    <row r="4576" spans="2:3" ht="28.05" customHeight="1" x14ac:dyDescent="0.2">
      <c r="B4576"/>
      <c r="C4576"/>
    </row>
    <row r="4577" spans="2:3" ht="28.05" customHeight="1" x14ac:dyDescent="0.2">
      <c r="B4577"/>
      <c r="C4577"/>
    </row>
    <row r="4578" spans="2:3" ht="28.05" customHeight="1" x14ac:dyDescent="0.2">
      <c r="B4578"/>
      <c r="C4578"/>
    </row>
    <row r="4579" spans="2:3" ht="28.05" customHeight="1" x14ac:dyDescent="0.2">
      <c r="B4579"/>
      <c r="C4579"/>
    </row>
    <row r="4580" spans="2:3" ht="28.05" customHeight="1" x14ac:dyDescent="0.2">
      <c r="B4580"/>
      <c r="C4580"/>
    </row>
    <row r="4581" spans="2:3" ht="28.05" customHeight="1" x14ac:dyDescent="0.2">
      <c r="B4581"/>
      <c r="C4581"/>
    </row>
    <row r="4582" spans="2:3" ht="28.05" customHeight="1" x14ac:dyDescent="0.2">
      <c r="B4582"/>
      <c r="C4582"/>
    </row>
    <row r="4583" spans="2:3" ht="28.05" customHeight="1" x14ac:dyDescent="0.2">
      <c r="B4583"/>
      <c r="C4583"/>
    </row>
    <row r="4584" spans="2:3" ht="28.05" customHeight="1" x14ac:dyDescent="0.2">
      <c r="B4584"/>
      <c r="C4584"/>
    </row>
    <row r="4585" spans="2:3" ht="28.05" customHeight="1" x14ac:dyDescent="0.2">
      <c r="B4585"/>
      <c r="C4585"/>
    </row>
    <row r="4586" spans="2:3" ht="28.05" customHeight="1" x14ac:dyDescent="0.2">
      <c r="B4586"/>
      <c r="C4586"/>
    </row>
    <row r="4587" spans="2:3" ht="28.05" customHeight="1" x14ac:dyDescent="0.2">
      <c r="B4587"/>
      <c r="C4587"/>
    </row>
    <row r="4588" spans="2:3" ht="28.05" customHeight="1" x14ac:dyDescent="0.2">
      <c r="B4588"/>
      <c r="C4588"/>
    </row>
    <row r="4589" spans="2:3" ht="28.05" customHeight="1" x14ac:dyDescent="0.2">
      <c r="B4589"/>
      <c r="C4589"/>
    </row>
    <row r="4590" spans="2:3" ht="28.05" customHeight="1" x14ac:dyDescent="0.2">
      <c r="B4590"/>
      <c r="C4590"/>
    </row>
    <row r="4591" spans="2:3" ht="28.05" customHeight="1" x14ac:dyDescent="0.2">
      <c r="B4591"/>
      <c r="C4591"/>
    </row>
    <row r="4592" spans="2:3" ht="28.05" customHeight="1" x14ac:dyDescent="0.2">
      <c r="B4592"/>
      <c r="C4592"/>
    </row>
    <row r="4593" spans="2:3" ht="28.05" customHeight="1" x14ac:dyDescent="0.2">
      <c r="B4593"/>
      <c r="C4593"/>
    </row>
    <row r="4594" spans="2:3" ht="28.05" customHeight="1" x14ac:dyDescent="0.2">
      <c r="B4594"/>
      <c r="C4594"/>
    </row>
    <row r="4595" spans="2:3" ht="28.05" customHeight="1" x14ac:dyDescent="0.2">
      <c r="B4595"/>
      <c r="C4595"/>
    </row>
    <row r="4596" spans="2:3" ht="28.05" customHeight="1" x14ac:dyDescent="0.2">
      <c r="B4596"/>
      <c r="C4596"/>
    </row>
    <row r="4597" spans="2:3" ht="28.05" customHeight="1" x14ac:dyDescent="0.2">
      <c r="B4597"/>
      <c r="C4597"/>
    </row>
    <row r="4598" spans="2:3" ht="28.05" customHeight="1" x14ac:dyDescent="0.2">
      <c r="B4598"/>
      <c r="C4598"/>
    </row>
    <row r="4599" spans="2:3" ht="28.05" customHeight="1" x14ac:dyDescent="0.2">
      <c r="B4599"/>
      <c r="C4599"/>
    </row>
    <row r="4600" spans="2:3" ht="28.05" customHeight="1" x14ac:dyDescent="0.2">
      <c r="B4600"/>
      <c r="C4600"/>
    </row>
    <row r="4601" spans="2:3" ht="28.05" customHeight="1" x14ac:dyDescent="0.2">
      <c r="B4601"/>
      <c r="C4601"/>
    </row>
    <row r="4602" spans="2:3" ht="28.05" customHeight="1" x14ac:dyDescent="0.2">
      <c r="B4602"/>
      <c r="C4602"/>
    </row>
    <row r="4603" spans="2:3" ht="28.05" customHeight="1" x14ac:dyDescent="0.2">
      <c r="B4603"/>
      <c r="C4603"/>
    </row>
    <row r="4604" spans="2:3" ht="28.05" customHeight="1" x14ac:dyDescent="0.2">
      <c r="B4604"/>
      <c r="C4604"/>
    </row>
    <row r="4605" spans="2:3" ht="28.05" customHeight="1" x14ac:dyDescent="0.2">
      <c r="B4605"/>
      <c r="C4605"/>
    </row>
    <row r="4606" spans="2:3" ht="28.05" customHeight="1" x14ac:dyDescent="0.2">
      <c r="B4606"/>
      <c r="C4606"/>
    </row>
    <row r="4607" spans="2:3" ht="28.05" customHeight="1" x14ac:dyDescent="0.2">
      <c r="B4607"/>
      <c r="C4607"/>
    </row>
    <row r="4608" spans="2:3" ht="28.05" customHeight="1" x14ac:dyDescent="0.2">
      <c r="B4608"/>
      <c r="C4608"/>
    </row>
    <row r="4609" spans="2:3" ht="28.05" customHeight="1" x14ac:dyDescent="0.2">
      <c r="B4609"/>
      <c r="C4609"/>
    </row>
    <row r="4610" spans="2:3" ht="28.05" customHeight="1" x14ac:dyDescent="0.2">
      <c r="B4610"/>
      <c r="C4610"/>
    </row>
    <row r="4611" spans="2:3" ht="28.05" customHeight="1" x14ac:dyDescent="0.2">
      <c r="B4611"/>
      <c r="C4611"/>
    </row>
    <row r="4612" spans="2:3" ht="28.05" customHeight="1" x14ac:dyDescent="0.2">
      <c r="B4612"/>
      <c r="C4612"/>
    </row>
    <row r="4613" spans="2:3" ht="28.05" customHeight="1" x14ac:dyDescent="0.2">
      <c r="B4613"/>
      <c r="C4613"/>
    </row>
    <row r="4614" spans="2:3" ht="28.05" customHeight="1" x14ac:dyDescent="0.2">
      <c r="B4614"/>
      <c r="C4614"/>
    </row>
    <row r="4615" spans="2:3" ht="28.05" customHeight="1" x14ac:dyDescent="0.2">
      <c r="B4615"/>
      <c r="C4615"/>
    </row>
    <row r="4616" spans="2:3" ht="28.05" customHeight="1" x14ac:dyDescent="0.2">
      <c r="B4616"/>
      <c r="C4616"/>
    </row>
    <row r="4617" spans="2:3" ht="28.05" customHeight="1" x14ac:dyDescent="0.2">
      <c r="B4617"/>
      <c r="C4617"/>
    </row>
    <row r="4618" spans="2:3" ht="28.05" customHeight="1" x14ac:dyDescent="0.2">
      <c r="B4618"/>
      <c r="C4618"/>
    </row>
    <row r="4619" spans="2:3" ht="28.05" customHeight="1" x14ac:dyDescent="0.2">
      <c r="B4619"/>
      <c r="C4619"/>
    </row>
    <row r="4620" spans="2:3" ht="28.05" customHeight="1" x14ac:dyDescent="0.2">
      <c r="B4620"/>
      <c r="C4620"/>
    </row>
    <row r="4621" spans="2:3" ht="28.05" customHeight="1" x14ac:dyDescent="0.2">
      <c r="B4621"/>
      <c r="C4621"/>
    </row>
    <row r="4622" spans="2:3" ht="28.05" customHeight="1" x14ac:dyDescent="0.2">
      <c r="B4622"/>
      <c r="C4622"/>
    </row>
    <row r="4623" spans="2:3" ht="28.05" customHeight="1" x14ac:dyDescent="0.2">
      <c r="B4623"/>
      <c r="C4623"/>
    </row>
    <row r="4624" spans="2:3" ht="28.05" customHeight="1" x14ac:dyDescent="0.2">
      <c r="B4624"/>
      <c r="C4624"/>
    </row>
    <row r="4625" spans="2:3" ht="28.05" customHeight="1" x14ac:dyDescent="0.2">
      <c r="B4625"/>
      <c r="C4625"/>
    </row>
    <row r="4626" spans="2:3" ht="28.05" customHeight="1" x14ac:dyDescent="0.2">
      <c r="B4626"/>
      <c r="C4626"/>
    </row>
    <row r="4627" spans="2:3" ht="28.05" customHeight="1" x14ac:dyDescent="0.2">
      <c r="B4627"/>
      <c r="C4627"/>
    </row>
    <row r="4628" spans="2:3" ht="28.05" customHeight="1" x14ac:dyDescent="0.2">
      <c r="B4628"/>
      <c r="C4628"/>
    </row>
    <row r="4629" spans="2:3" ht="28.05" customHeight="1" x14ac:dyDescent="0.2">
      <c r="B4629"/>
      <c r="C4629"/>
    </row>
    <row r="4630" spans="2:3" ht="28.05" customHeight="1" x14ac:dyDescent="0.2">
      <c r="B4630"/>
      <c r="C4630"/>
    </row>
    <row r="4631" spans="2:3" ht="28.05" customHeight="1" x14ac:dyDescent="0.2">
      <c r="B4631"/>
      <c r="C4631"/>
    </row>
    <row r="4632" spans="2:3" ht="28.05" customHeight="1" x14ac:dyDescent="0.2">
      <c r="B4632"/>
      <c r="C4632"/>
    </row>
    <row r="4633" spans="2:3" ht="28.05" customHeight="1" x14ac:dyDescent="0.2">
      <c r="B4633"/>
      <c r="C4633"/>
    </row>
    <row r="4634" spans="2:3" ht="28.05" customHeight="1" x14ac:dyDescent="0.2">
      <c r="B4634"/>
      <c r="C4634"/>
    </row>
    <row r="4635" spans="2:3" ht="28.05" customHeight="1" x14ac:dyDescent="0.2">
      <c r="B4635"/>
      <c r="C4635"/>
    </row>
    <row r="4636" spans="2:3" ht="28.05" customHeight="1" x14ac:dyDescent="0.2">
      <c r="B4636"/>
      <c r="C4636"/>
    </row>
    <row r="4637" spans="2:3" ht="28.05" customHeight="1" x14ac:dyDescent="0.2">
      <c r="B4637"/>
      <c r="C4637"/>
    </row>
    <row r="4638" spans="2:3" ht="28.05" customHeight="1" x14ac:dyDescent="0.2">
      <c r="B4638"/>
      <c r="C4638"/>
    </row>
    <row r="4639" spans="2:3" ht="28.05" customHeight="1" x14ac:dyDescent="0.2">
      <c r="B4639"/>
      <c r="C4639"/>
    </row>
    <row r="4640" spans="2:3" ht="28.05" customHeight="1" x14ac:dyDescent="0.2">
      <c r="B4640"/>
      <c r="C4640"/>
    </row>
    <row r="4641" spans="2:3" ht="28.05" customHeight="1" x14ac:dyDescent="0.2">
      <c r="B4641"/>
      <c r="C4641"/>
    </row>
    <row r="4642" spans="2:3" ht="28.05" customHeight="1" x14ac:dyDescent="0.2">
      <c r="B4642"/>
      <c r="C4642"/>
    </row>
    <row r="4643" spans="2:3" ht="28.05" customHeight="1" x14ac:dyDescent="0.2">
      <c r="B4643"/>
      <c r="C4643"/>
    </row>
    <row r="4644" spans="2:3" ht="28.05" customHeight="1" x14ac:dyDescent="0.2">
      <c r="B4644"/>
      <c r="C4644"/>
    </row>
    <row r="4645" spans="2:3" ht="28.05" customHeight="1" x14ac:dyDescent="0.2">
      <c r="B4645"/>
      <c r="C4645"/>
    </row>
    <row r="4646" spans="2:3" ht="28.05" customHeight="1" x14ac:dyDescent="0.2">
      <c r="B4646"/>
      <c r="C4646"/>
    </row>
    <row r="4647" spans="2:3" ht="28.05" customHeight="1" x14ac:dyDescent="0.2">
      <c r="B4647"/>
      <c r="C4647"/>
    </row>
    <row r="4648" spans="2:3" ht="28.05" customHeight="1" x14ac:dyDescent="0.2">
      <c r="B4648"/>
      <c r="C4648"/>
    </row>
    <row r="4649" spans="2:3" ht="28.05" customHeight="1" x14ac:dyDescent="0.2">
      <c r="B4649"/>
      <c r="C4649"/>
    </row>
    <row r="4650" spans="2:3" ht="28.05" customHeight="1" x14ac:dyDescent="0.2">
      <c r="B4650"/>
      <c r="C4650"/>
    </row>
    <row r="4651" spans="2:3" ht="28.05" customHeight="1" x14ac:dyDescent="0.2">
      <c r="B4651"/>
      <c r="C4651"/>
    </row>
    <row r="4652" spans="2:3" ht="28.05" customHeight="1" x14ac:dyDescent="0.2">
      <c r="B4652"/>
      <c r="C4652"/>
    </row>
    <row r="4653" spans="2:3" ht="28.05" customHeight="1" x14ac:dyDescent="0.2">
      <c r="B4653"/>
      <c r="C4653"/>
    </row>
    <row r="4654" spans="2:3" ht="28.05" customHeight="1" x14ac:dyDescent="0.2">
      <c r="B4654"/>
      <c r="C4654"/>
    </row>
    <row r="4655" spans="2:3" ht="28.05" customHeight="1" x14ac:dyDescent="0.2">
      <c r="B4655"/>
      <c r="C4655"/>
    </row>
    <row r="4656" spans="2:3" ht="28.05" customHeight="1" x14ac:dyDescent="0.2">
      <c r="B4656"/>
      <c r="C4656"/>
    </row>
    <row r="4657" spans="2:3" ht="28.05" customHeight="1" x14ac:dyDescent="0.2">
      <c r="B4657"/>
      <c r="C4657"/>
    </row>
    <row r="4658" spans="2:3" ht="28.05" customHeight="1" x14ac:dyDescent="0.2">
      <c r="B4658"/>
      <c r="C4658"/>
    </row>
    <row r="4659" spans="2:3" ht="28.05" customHeight="1" x14ac:dyDescent="0.2">
      <c r="B4659"/>
      <c r="C4659"/>
    </row>
    <row r="4660" spans="2:3" ht="28.05" customHeight="1" x14ac:dyDescent="0.2">
      <c r="B4660"/>
      <c r="C4660"/>
    </row>
    <row r="4661" spans="2:3" ht="28.05" customHeight="1" x14ac:dyDescent="0.2">
      <c r="B4661"/>
      <c r="C4661"/>
    </row>
    <row r="4662" spans="2:3" ht="28.05" customHeight="1" x14ac:dyDescent="0.2">
      <c r="B4662"/>
      <c r="C4662"/>
    </row>
    <row r="4663" spans="2:3" ht="28.05" customHeight="1" x14ac:dyDescent="0.2">
      <c r="B4663"/>
      <c r="C4663"/>
    </row>
    <row r="4664" spans="2:3" ht="28.05" customHeight="1" x14ac:dyDescent="0.2">
      <c r="B4664"/>
      <c r="C4664"/>
    </row>
    <row r="4665" spans="2:3" ht="28.05" customHeight="1" x14ac:dyDescent="0.2">
      <c r="B4665"/>
      <c r="C4665"/>
    </row>
    <row r="4666" spans="2:3" ht="28.05" customHeight="1" x14ac:dyDescent="0.2">
      <c r="B4666"/>
      <c r="C4666"/>
    </row>
    <row r="4667" spans="2:3" ht="28.05" customHeight="1" x14ac:dyDescent="0.2">
      <c r="B4667"/>
      <c r="C4667"/>
    </row>
    <row r="4668" spans="2:3" ht="28.05" customHeight="1" x14ac:dyDescent="0.2">
      <c r="B4668"/>
      <c r="C4668"/>
    </row>
    <row r="4669" spans="2:3" ht="28.05" customHeight="1" x14ac:dyDescent="0.2">
      <c r="B4669"/>
      <c r="C4669"/>
    </row>
    <row r="4670" spans="2:3" ht="28.05" customHeight="1" x14ac:dyDescent="0.2">
      <c r="B4670"/>
      <c r="C4670"/>
    </row>
    <row r="4671" spans="2:3" ht="28.05" customHeight="1" x14ac:dyDescent="0.2">
      <c r="B4671"/>
      <c r="C4671"/>
    </row>
    <row r="4672" spans="2:3" ht="28.05" customHeight="1" x14ac:dyDescent="0.2">
      <c r="B4672"/>
      <c r="C4672"/>
    </row>
    <row r="4673" spans="2:3" ht="28.05" customHeight="1" x14ac:dyDescent="0.2">
      <c r="B4673"/>
      <c r="C4673"/>
    </row>
    <row r="4674" spans="2:3" ht="28.05" customHeight="1" x14ac:dyDescent="0.2">
      <c r="B4674"/>
      <c r="C4674"/>
    </row>
    <row r="4675" spans="2:3" ht="28.05" customHeight="1" x14ac:dyDescent="0.2">
      <c r="B4675"/>
      <c r="C4675"/>
    </row>
    <row r="4676" spans="2:3" ht="28.05" customHeight="1" x14ac:dyDescent="0.2">
      <c r="B4676"/>
      <c r="C4676"/>
    </row>
    <row r="4677" spans="2:3" ht="28.05" customHeight="1" x14ac:dyDescent="0.2">
      <c r="B4677"/>
      <c r="C4677"/>
    </row>
    <row r="4678" spans="2:3" ht="28.05" customHeight="1" x14ac:dyDescent="0.2">
      <c r="B4678"/>
      <c r="C4678"/>
    </row>
    <row r="4679" spans="2:3" ht="28.05" customHeight="1" x14ac:dyDescent="0.2">
      <c r="B4679"/>
      <c r="C4679"/>
    </row>
    <row r="4680" spans="2:3" ht="28.05" customHeight="1" x14ac:dyDescent="0.2">
      <c r="B4680"/>
      <c r="C4680"/>
    </row>
    <row r="4681" spans="2:3" ht="28.05" customHeight="1" x14ac:dyDescent="0.2">
      <c r="B4681"/>
      <c r="C4681"/>
    </row>
    <row r="4682" spans="2:3" ht="28.05" customHeight="1" x14ac:dyDescent="0.2">
      <c r="B4682"/>
      <c r="C4682"/>
    </row>
    <row r="4683" spans="2:3" ht="28.05" customHeight="1" x14ac:dyDescent="0.2">
      <c r="B4683"/>
      <c r="C4683"/>
    </row>
    <row r="4684" spans="2:3" ht="28.05" customHeight="1" x14ac:dyDescent="0.2">
      <c r="B4684"/>
      <c r="C4684"/>
    </row>
    <row r="4685" spans="2:3" ht="28.05" customHeight="1" x14ac:dyDescent="0.2">
      <c r="B4685"/>
      <c r="C4685"/>
    </row>
    <row r="4686" spans="2:3" ht="28.05" customHeight="1" x14ac:dyDescent="0.2">
      <c r="B4686"/>
      <c r="C4686"/>
    </row>
    <row r="4687" spans="2:3" ht="28.05" customHeight="1" x14ac:dyDescent="0.2">
      <c r="B4687"/>
      <c r="C4687"/>
    </row>
    <row r="4688" spans="2:3" ht="28.05" customHeight="1" x14ac:dyDescent="0.2">
      <c r="B4688"/>
      <c r="C4688"/>
    </row>
    <row r="4689" spans="2:3" ht="28.05" customHeight="1" x14ac:dyDescent="0.2">
      <c r="B4689"/>
      <c r="C4689"/>
    </row>
    <row r="4690" spans="2:3" ht="28.05" customHeight="1" x14ac:dyDescent="0.2">
      <c r="B4690"/>
      <c r="C4690"/>
    </row>
    <row r="4691" spans="2:3" ht="28.05" customHeight="1" x14ac:dyDescent="0.2">
      <c r="B4691"/>
      <c r="C4691"/>
    </row>
    <row r="4692" spans="2:3" ht="28.05" customHeight="1" x14ac:dyDescent="0.2">
      <c r="B4692"/>
      <c r="C4692"/>
    </row>
    <row r="4693" spans="2:3" ht="28.05" customHeight="1" x14ac:dyDescent="0.2">
      <c r="B4693"/>
      <c r="C4693"/>
    </row>
    <row r="4694" spans="2:3" ht="28.05" customHeight="1" x14ac:dyDescent="0.2">
      <c r="B4694"/>
      <c r="C4694"/>
    </row>
    <row r="4695" spans="2:3" ht="28.05" customHeight="1" x14ac:dyDescent="0.2">
      <c r="B4695"/>
      <c r="C4695"/>
    </row>
    <row r="4696" spans="2:3" ht="28.05" customHeight="1" x14ac:dyDescent="0.2">
      <c r="B4696"/>
      <c r="C4696"/>
    </row>
    <row r="4697" spans="2:3" ht="28.05" customHeight="1" x14ac:dyDescent="0.2">
      <c r="B4697"/>
      <c r="C4697"/>
    </row>
    <row r="4698" spans="2:3" ht="28.05" customHeight="1" x14ac:dyDescent="0.2">
      <c r="B4698"/>
      <c r="C4698"/>
    </row>
    <row r="4699" spans="2:3" ht="28.05" customHeight="1" x14ac:dyDescent="0.2">
      <c r="B4699"/>
      <c r="C4699"/>
    </row>
    <row r="4700" spans="2:3" ht="28.05" customHeight="1" x14ac:dyDescent="0.2">
      <c r="B4700"/>
      <c r="C4700"/>
    </row>
    <row r="4701" spans="2:3" ht="28.05" customHeight="1" x14ac:dyDescent="0.2">
      <c r="B4701"/>
      <c r="C4701"/>
    </row>
    <row r="4702" spans="2:3" ht="28.05" customHeight="1" x14ac:dyDescent="0.2">
      <c r="B4702"/>
      <c r="C4702"/>
    </row>
    <row r="4703" spans="2:3" ht="28.05" customHeight="1" x14ac:dyDescent="0.2">
      <c r="B4703"/>
      <c r="C4703"/>
    </row>
    <row r="4704" spans="2:3" ht="28.05" customHeight="1" x14ac:dyDescent="0.2">
      <c r="B4704"/>
      <c r="C4704"/>
    </row>
    <row r="4705" spans="2:3" ht="28.05" customHeight="1" x14ac:dyDescent="0.2">
      <c r="B4705"/>
      <c r="C4705"/>
    </row>
    <row r="4706" spans="2:3" ht="28.05" customHeight="1" x14ac:dyDescent="0.2">
      <c r="B4706"/>
      <c r="C4706"/>
    </row>
    <row r="4707" spans="2:3" ht="28.05" customHeight="1" x14ac:dyDescent="0.2">
      <c r="B4707"/>
      <c r="C4707"/>
    </row>
    <row r="4708" spans="2:3" ht="28.05" customHeight="1" x14ac:dyDescent="0.2">
      <c r="B4708"/>
      <c r="C4708"/>
    </row>
    <row r="4709" spans="2:3" ht="28.05" customHeight="1" x14ac:dyDescent="0.2">
      <c r="B4709"/>
      <c r="C4709"/>
    </row>
    <row r="4710" spans="2:3" ht="28.05" customHeight="1" x14ac:dyDescent="0.2">
      <c r="B4710"/>
      <c r="C4710"/>
    </row>
    <row r="4711" spans="2:3" ht="28.05" customHeight="1" x14ac:dyDescent="0.2">
      <c r="B4711"/>
      <c r="C4711"/>
    </row>
    <row r="4712" spans="2:3" ht="28.05" customHeight="1" x14ac:dyDescent="0.2">
      <c r="B4712"/>
      <c r="C4712"/>
    </row>
    <row r="4713" spans="2:3" ht="28.05" customHeight="1" x14ac:dyDescent="0.2">
      <c r="B4713"/>
      <c r="C4713"/>
    </row>
    <row r="4714" spans="2:3" ht="28.05" customHeight="1" x14ac:dyDescent="0.2">
      <c r="B4714"/>
      <c r="C4714"/>
    </row>
    <row r="4715" spans="2:3" ht="28.05" customHeight="1" x14ac:dyDescent="0.2">
      <c r="B4715"/>
      <c r="C4715"/>
    </row>
    <row r="4716" spans="2:3" ht="28.05" customHeight="1" x14ac:dyDescent="0.2">
      <c r="B4716"/>
      <c r="C4716"/>
    </row>
    <row r="4717" spans="2:3" ht="28.05" customHeight="1" x14ac:dyDescent="0.2">
      <c r="B4717"/>
      <c r="C4717"/>
    </row>
    <row r="4718" spans="2:3" ht="28.05" customHeight="1" x14ac:dyDescent="0.2">
      <c r="B4718"/>
      <c r="C4718"/>
    </row>
    <row r="4719" spans="2:3" ht="28.05" customHeight="1" x14ac:dyDescent="0.2">
      <c r="B4719"/>
      <c r="C4719"/>
    </row>
    <row r="4720" spans="2:3" ht="28.05" customHeight="1" x14ac:dyDescent="0.2">
      <c r="B4720"/>
      <c r="C4720"/>
    </row>
    <row r="4721" spans="2:3" ht="28.05" customHeight="1" x14ac:dyDescent="0.2">
      <c r="B4721"/>
      <c r="C4721"/>
    </row>
    <row r="4722" spans="2:3" ht="28.05" customHeight="1" x14ac:dyDescent="0.2">
      <c r="B4722"/>
      <c r="C4722"/>
    </row>
    <row r="4723" spans="2:3" ht="28.05" customHeight="1" x14ac:dyDescent="0.2">
      <c r="B4723"/>
      <c r="C4723"/>
    </row>
    <row r="4724" spans="2:3" ht="28.05" customHeight="1" x14ac:dyDescent="0.2">
      <c r="B4724"/>
      <c r="C4724"/>
    </row>
    <row r="4725" spans="2:3" ht="28.05" customHeight="1" x14ac:dyDescent="0.2">
      <c r="B4725"/>
      <c r="C4725"/>
    </row>
    <row r="4726" spans="2:3" ht="28.05" customHeight="1" x14ac:dyDescent="0.2">
      <c r="B4726"/>
      <c r="C4726"/>
    </row>
    <row r="4727" spans="2:3" ht="28.05" customHeight="1" x14ac:dyDescent="0.2">
      <c r="B4727"/>
      <c r="C4727"/>
    </row>
    <row r="4728" spans="2:3" ht="28.05" customHeight="1" x14ac:dyDescent="0.2">
      <c r="B4728"/>
      <c r="C4728"/>
    </row>
    <row r="4729" spans="2:3" ht="28.05" customHeight="1" x14ac:dyDescent="0.2">
      <c r="B4729"/>
      <c r="C4729"/>
    </row>
    <row r="4730" spans="2:3" ht="28.05" customHeight="1" x14ac:dyDescent="0.2">
      <c r="B4730"/>
      <c r="C4730"/>
    </row>
    <row r="4731" spans="2:3" ht="28.05" customHeight="1" x14ac:dyDescent="0.2">
      <c r="B4731"/>
      <c r="C4731"/>
    </row>
    <row r="4732" spans="2:3" ht="28.05" customHeight="1" x14ac:dyDescent="0.2">
      <c r="B4732"/>
      <c r="C4732"/>
    </row>
    <row r="4733" spans="2:3" ht="28.05" customHeight="1" x14ac:dyDescent="0.2">
      <c r="B4733"/>
      <c r="C4733"/>
    </row>
    <row r="4734" spans="2:3" ht="28.05" customHeight="1" x14ac:dyDescent="0.2">
      <c r="B4734"/>
      <c r="C4734"/>
    </row>
    <row r="4735" spans="2:3" ht="28.05" customHeight="1" x14ac:dyDescent="0.2">
      <c r="B4735"/>
      <c r="C4735"/>
    </row>
    <row r="4736" spans="2:3" ht="28.05" customHeight="1" x14ac:dyDescent="0.2">
      <c r="B4736"/>
      <c r="C4736"/>
    </row>
    <row r="4737" spans="2:3" ht="28.05" customHeight="1" x14ac:dyDescent="0.2">
      <c r="B4737"/>
      <c r="C4737"/>
    </row>
    <row r="4738" spans="2:3" ht="28.05" customHeight="1" x14ac:dyDescent="0.2">
      <c r="B4738"/>
      <c r="C4738"/>
    </row>
    <row r="4739" spans="2:3" ht="28.05" customHeight="1" x14ac:dyDescent="0.2">
      <c r="B4739"/>
      <c r="C4739"/>
    </row>
    <row r="4740" spans="2:3" ht="28.05" customHeight="1" x14ac:dyDescent="0.2">
      <c r="B4740"/>
      <c r="C4740"/>
    </row>
    <row r="4741" spans="2:3" ht="28.05" customHeight="1" x14ac:dyDescent="0.2">
      <c r="B4741"/>
      <c r="C4741"/>
    </row>
    <row r="4742" spans="2:3" ht="28.05" customHeight="1" x14ac:dyDescent="0.2">
      <c r="B4742"/>
      <c r="C4742"/>
    </row>
    <row r="4743" spans="2:3" ht="28.05" customHeight="1" x14ac:dyDescent="0.2">
      <c r="B4743"/>
      <c r="C4743"/>
    </row>
    <row r="4744" spans="2:3" ht="28.05" customHeight="1" x14ac:dyDescent="0.2">
      <c r="B4744"/>
      <c r="C4744"/>
    </row>
    <row r="4745" spans="2:3" ht="28.05" customHeight="1" x14ac:dyDescent="0.2">
      <c r="B4745"/>
      <c r="C4745"/>
    </row>
    <row r="4746" spans="2:3" ht="28.05" customHeight="1" x14ac:dyDescent="0.2">
      <c r="B4746"/>
      <c r="C4746"/>
    </row>
    <row r="4747" spans="2:3" ht="28.05" customHeight="1" x14ac:dyDescent="0.2">
      <c r="B4747"/>
      <c r="C4747"/>
    </row>
    <row r="4748" spans="2:3" ht="28.05" customHeight="1" x14ac:dyDescent="0.2">
      <c r="B4748"/>
      <c r="C4748"/>
    </row>
    <row r="4749" spans="2:3" ht="28.05" customHeight="1" x14ac:dyDescent="0.2">
      <c r="B4749"/>
      <c r="C4749"/>
    </row>
    <row r="4750" spans="2:3" ht="28.05" customHeight="1" x14ac:dyDescent="0.2">
      <c r="B4750"/>
      <c r="C4750"/>
    </row>
    <row r="4751" spans="2:3" ht="28.05" customHeight="1" x14ac:dyDescent="0.2">
      <c r="B4751"/>
      <c r="C4751"/>
    </row>
    <row r="4752" spans="2:3" ht="28.05" customHeight="1" x14ac:dyDescent="0.2">
      <c r="B4752"/>
      <c r="C4752"/>
    </row>
    <row r="4753" spans="2:3" ht="28.05" customHeight="1" x14ac:dyDescent="0.2">
      <c r="B4753"/>
      <c r="C4753"/>
    </row>
    <row r="4754" spans="2:3" ht="28.05" customHeight="1" x14ac:dyDescent="0.2">
      <c r="B4754"/>
      <c r="C4754"/>
    </row>
    <row r="4755" spans="2:3" ht="28.05" customHeight="1" x14ac:dyDescent="0.2">
      <c r="B4755"/>
      <c r="C4755"/>
    </row>
    <row r="4756" spans="2:3" ht="28.05" customHeight="1" x14ac:dyDescent="0.2">
      <c r="B4756"/>
      <c r="C4756"/>
    </row>
    <row r="4757" spans="2:3" ht="28.05" customHeight="1" x14ac:dyDescent="0.2">
      <c r="B4757"/>
      <c r="C4757"/>
    </row>
    <row r="4758" spans="2:3" ht="28.05" customHeight="1" x14ac:dyDescent="0.2">
      <c r="B4758"/>
      <c r="C4758"/>
    </row>
    <row r="4759" spans="2:3" ht="28.05" customHeight="1" x14ac:dyDescent="0.2">
      <c r="B4759"/>
      <c r="C4759"/>
    </row>
    <row r="4760" spans="2:3" ht="28.05" customHeight="1" x14ac:dyDescent="0.2">
      <c r="B4760"/>
      <c r="C4760"/>
    </row>
    <row r="4761" spans="2:3" ht="28.05" customHeight="1" x14ac:dyDescent="0.2">
      <c r="B4761"/>
      <c r="C4761"/>
    </row>
    <row r="4762" spans="2:3" ht="28.05" customHeight="1" x14ac:dyDescent="0.2">
      <c r="B4762"/>
      <c r="C4762"/>
    </row>
    <row r="4763" spans="2:3" ht="28.05" customHeight="1" x14ac:dyDescent="0.2">
      <c r="B4763"/>
      <c r="C4763"/>
    </row>
    <row r="4764" spans="2:3" ht="28.05" customHeight="1" x14ac:dyDescent="0.2">
      <c r="B4764"/>
      <c r="C4764"/>
    </row>
    <row r="4765" spans="2:3" ht="28.05" customHeight="1" x14ac:dyDescent="0.2">
      <c r="B4765"/>
      <c r="C4765"/>
    </row>
    <row r="4766" spans="2:3" ht="28.05" customHeight="1" x14ac:dyDescent="0.2">
      <c r="B4766"/>
      <c r="C4766"/>
    </row>
    <row r="4767" spans="2:3" ht="28.05" customHeight="1" x14ac:dyDescent="0.2">
      <c r="B4767"/>
      <c r="C4767"/>
    </row>
    <row r="4768" spans="2:3" ht="28.05" customHeight="1" x14ac:dyDescent="0.2">
      <c r="B4768"/>
      <c r="C4768"/>
    </row>
    <row r="4769" spans="2:3" ht="28.05" customHeight="1" x14ac:dyDescent="0.2">
      <c r="B4769"/>
      <c r="C4769"/>
    </row>
    <row r="4770" spans="2:3" ht="28.05" customHeight="1" x14ac:dyDescent="0.2">
      <c r="B4770"/>
      <c r="C4770"/>
    </row>
    <row r="4771" spans="2:3" ht="28.05" customHeight="1" x14ac:dyDescent="0.2">
      <c r="B4771"/>
      <c r="C4771"/>
    </row>
    <row r="4772" spans="2:3" ht="28.05" customHeight="1" x14ac:dyDescent="0.2">
      <c r="B4772"/>
      <c r="C4772"/>
    </row>
    <row r="4773" spans="2:3" ht="28.05" customHeight="1" x14ac:dyDescent="0.2">
      <c r="B4773"/>
      <c r="C4773"/>
    </row>
    <row r="4774" spans="2:3" ht="28.05" customHeight="1" x14ac:dyDescent="0.2">
      <c r="B4774"/>
      <c r="C4774"/>
    </row>
    <row r="4775" spans="2:3" ht="28.05" customHeight="1" x14ac:dyDescent="0.2">
      <c r="B4775"/>
      <c r="C4775"/>
    </row>
    <row r="4776" spans="2:3" ht="28.05" customHeight="1" x14ac:dyDescent="0.2">
      <c r="B4776"/>
      <c r="C4776"/>
    </row>
    <row r="4777" spans="2:3" ht="28.05" customHeight="1" x14ac:dyDescent="0.2">
      <c r="B4777"/>
      <c r="C4777"/>
    </row>
    <row r="4778" spans="2:3" ht="28.05" customHeight="1" x14ac:dyDescent="0.2">
      <c r="B4778"/>
      <c r="C4778"/>
    </row>
    <row r="4779" spans="2:3" ht="28.05" customHeight="1" x14ac:dyDescent="0.2">
      <c r="B4779"/>
      <c r="C4779"/>
    </row>
    <row r="4780" spans="2:3" ht="28.05" customHeight="1" x14ac:dyDescent="0.2">
      <c r="B4780"/>
      <c r="C4780"/>
    </row>
    <row r="4781" spans="2:3" ht="28.05" customHeight="1" x14ac:dyDescent="0.2">
      <c r="B4781"/>
      <c r="C4781"/>
    </row>
    <row r="4782" spans="2:3" ht="28.05" customHeight="1" x14ac:dyDescent="0.2">
      <c r="B4782"/>
      <c r="C4782"/>
    </row>
    <row r="4783" spans="2:3" ht="28.05" customHeight="1" x14ac:dyDescent="0.2">
      <c r="B4783"/>
      <c r="C4783"/>
    </row>
    <row r="4784" spans="2:3" ht="28.05" customHeight="1" x14ac:dyDescent="0.2">
      <c r="B4784"/>
      <c r="C4784"/>
    </row>
    <row r="4785" spans="2:3" ht="28.05" customHeight="1" x14ac:dyDescent="0.2">
      <c r="B4785"/>
      <c r="C4785"/>
    </row>
    <row r="4786" spans="2:3" ht="28.05" customHeight="1" x14ac:dyDescent="0.2">
      <c r="B4786"/>
      <c r="C4786"/>
    </row>
    <row r="4787" spans="2:3" ht="28.05" customHeight="1" x14ac:dyDescent="0.2">
      <c r="B4787"/>
      <c r="C4787"/>
    </row>
    <row r="4788" spans="2:3" ht="28.05" customHeight="1" x14ac:dyDescent="0.2">
      <c r="B4788"/>
      <c r="C4788"/>
    </row>
    <row r="4789" spans="2:3" ht="28.05" customHeight="1" x14ac:dyDescent="0.2">
      <c r="B4789"/>
      <c r="C4789"/>
    </row>
    <row r="4790" spans="2:3" ht="28.05" customHeight="1" x14ac:dyDescent="0.2">
      <c r="B4790"/>
      <c r="C4790"/>
    </row>
    <row r="4791" spans="2:3" ht="28.05" customHeight="1" x14ac:dyDescent="0.2">
      <c r="B4791"/>
      <c r="C4791"/>
    </row>
    <row r="4792" spans="2:3" ht="28.05" customHeight="1" x14ac:dyDescent="0.2">
      <c r="B4792"/>
      <c r="C4792"/>
    </row>
    <row r="4793" spans="2:3" ht="28.05" customHeight="1" x14ac:dyDescent="0.2">
      <c r="B4793"/>
      <c r="C4793"/>
    </row>
    <row r="4794" spans="2:3" ht="28.05" customHeight="1" x14ac:dyDescent="0.2">
      <c r="B4794"/>
      <c r="C4794"/>
    </row>
    <row r="4795" spans="2:3" ht="28.05" customHeight="1" x14ac:dyDescent="0.2">
      <c r="B4795"/>
      <c r="C4795"/>
    </row>
    <row r="4796" spans="2:3" ht="28.05" customHeight="1" x14ac:dyDescent="0.2">
      <c r="B4796"/>
      <c r="C4796"/>
    </row>
    <row r="4797" spans="2:3" ht="28.05" customHeight="1" x14ac:dyDescent="0.2">
      <c r="B4797"/>
      <c r="C4797"/>
    </row>
    <row r="4798" spans="2:3" ht="28.05" customHeight="1" x14ac:dyDescent="0.2">
      <c r="B4798"/>
      <c r="C4798"/>
    </row>
    <row r="4799" spans="2:3" ht="28.05" customHeight="1" x14ac:dyDescent="0.2">
      <c r="B4799"/>
      <c r="C4799"/>
    </row>
    <row r="4800" spans="2:3" ht="28.05" customHeight="1" x14ac:dyDescent="0.2">
      <c r="B4800"/>
      <c r="C4800"/>
    </row>
    <row r="4801" spans="2:3" ht="28.05" customHeight="1" x14ac:dyDescent="0.2">
      <c r="B4801"/>
      <c r="C4801"/>
    </row>
    <row r="4802" spans="2:3" ht="28.05" customHeight="1" x14ac:dyDescent="0.2">
      <c r="B4802"/>
      <c r="C4802"/>
    </row>
    <row r="4803" spans="2:3" ht="28.05" customHeight="1" x14ac:dyDescent="0.2">
      <c r="B4803"/>
      <c r="C4803"/>
    </row>
    <row r="4804" spans="2:3" ht="28.05" customHeight="1" x14ac:dyDescent="0.2">
      <c r="B4804"/>
      <c r="C4804"/>
    </row>
    <row r="4805" spans="2:3" ht="28.05" customHeight="1" x14ac:dyDescent="0.2">
      <c r="B4805"/>
      <c r="C4805"/>
    </row>
    <row r="4806" spans="2:3" ht="28.05" customHeight="1" x14ac:dyDescent="0.2">
      <c r="B4806"/>
      <c r="C4806"/>
    </row>
    <row r="4807" spans="2:3" ht="28.05" customHeight="1" x14ac:dyDescent="0.2">
      <c r="B4807"/>
      <c r="C4807"/>
    </row>
    <row r="4808" spans="2:3" ht="28.05" customHeight="1" x14ac:dyDescent="0.2">
      <c r="B4808"/>
      <c r="C4808"/>
    </row>
    <row r="4809" spans="2:3" ht="28.05" customHeight="1" x14ac:dyDescent="0.2">
      <c r="B4809"/>
      <c r="C4809"/>
    </row>
    <row r="4810" spans="2:3" ht="28.05" customHeight="1" x14ac:dyDescent="0.2">
      <c r="B4810"/>
      <c r="C4810"/>
    </row>
    <row r="4811" spans="2:3" ht="28.05" customHeight="1" x14ac:dyDescent="0.2">
      <c r="B4811"/>
      <c r="C4811"/>
    </row>
    <row r="4812" spans="2:3" ht="28.05" customHeight="1" x14ac:dyDescent="0.2">
      <c r="B4812"/>
      <c r="C4812"/>
    </row>
    <row r="4813" spans="2:3" ht="28.05" customHeight="1" x14ac:dyDescent="0.2">
      <c r="B4813"/>
      <c r="C4813"/>
    </row>
    <row r="4814" spans="2:3" ht="28.05" customHeight="1" x14ac:dyDescent="0.2">
      <c r="B4814"/>
      <c r="C4814"/>
    </row>
    <row r="4815" spans="2:3" ht="28.05" customHeight="1" x14ac:dyDescent="0.2">
      <c r="B4815"/>
      <c r="C4815"/>
    </row>
    <row r="4816" spans="2:3" ht="28.05" customHeight="1" x14ac:dyDescent="0.2">
      <c r="B4816"/>
      <c r="C4816"/>
    </row>
    <row r="4817" spans="2:3" ht="28.05" customHeight="1" x14ac:dyDescent="0.2">
      <c r="B4817"/>
      <c r="C4817"/>
    </row>
    <row r="4818" spans="2:3" ht="28.05" customHeight="1" x14ac:dyDescent="0.2">
      <c r="B4818"/>
      <c r="C4818"/>
    </row>
    <row r="4819" spans="2:3" ht="28.05" customHeight="1" x14ac:dyDescent="0.2">
      <c r="B4819"/>
      <c r="C4819"/>
    </row>
    <row r="4820" spans="2:3" ht="28.05" customHeight="1" x14ac:dyDescent="0.2">
      <c r="B4820"/>
      <c r="C4820"/>
    </row>
    <row r="4821" spans="2:3" ht="28.05" customHeight="1" x14ac:dyDescent="0.2">
      <c r="B4821"/>
      <c r="C4821"/>
    </row>
    <row r="4822" spans="2:3" ht="28.05" customHeight="1" x14ac:dyDescent="0.2">
      <c r="B4822"/>
      <c r="C4822"/>
    </row>
    <row r="4823" spans="2:3" ht="28.05" customHeight="1" x14ac:dyDescent="0.2">
      <c r="B4823"/>
      <c r="C4823"/>
    </row>
    <row r="4824" spans="2:3" ht="28.05" customHeight="1" x14ac:dyDescent="0.2">
      <c r="B4824"/>
      <c r="C4824"/>
    </row>
    <row r="4825" spans="2:3" ht="28.05" customHeight="1" x14ac:dyDescent="0.2">
      <c r="B4825"/>
      <c r="C4825"/>
    </row>
    <row r="4826" spans="2:3" ht="28.05" customHeight="1" x14ac:dyDescent="0.2">
      <c r="B4826"/>
      <c r="C4826"/>
    </row>
    <row r="4827" spans="2:3" ht="28.05" customHeight="1" x14ac:dyDescent="0.2">
      <c r="B4827"/>
      <c r="C4827"/>
    </row>
    <row r="4828" spans="2:3" ht="28.05" customHeight="1" x14ac:dyDescent="0.2">
      <c r="B4828"/>
      <c r="C4828"/>
    </row>
    <row r="4829" spans="2:3" ht="28.05" customHeight="1" x14ac:dyDescent="0.2">
      <c r="B4829"/>
      <c r="C4829"/>
    </row>
    <row r="4830" spans="2:3" ht="28.05" customHeight="1" x14ac:dyDescent="0.2">
      <c r="B4830"/>
      <c r="C4830"/>
    </row>
    <row r="4831" spans="2:3" ht="28.05" customHeight="1" x14ac:dyDescent="0.2">
      <c r="B4831"/>
      <c r="C4831"/>
    </row>
    <row r="4832" spans="2:3" ht="28.05" customHeight="1" x14ac:dyDescent="0.2">
      <c r="B4832"/>
      <c r="C4832"/>
    </row>
    <row r="4833" spans="2:3" ht="28.05" customHeight="1" x14ac:dyDescent="0.2">
      <c r="B4833"/>
      <c r="C4833"/>
    </row>
    <row r="4834" spans="2:3" ht="28.05" customHeight="1" x14ac:dyDescent="0.2">
      <c r="B4834"/>
      <c r="C4834"/>
    </row>
    <row r="4835" spans="2:3" ht="28.05" customHeight="1" x14ac:dyDescent="0.2">
      <c r="B4835"/>
      <c r="C4835"/>
    </row>
    <row r="4836" spans="2:3" ht="28.05" customHeight="1" x14ac:dyDescent="0.2">
      <c r="B4836"/>
      <c r="C4836"/>
    </row>
    <row r="4837" spans="2:3" ht="28.05" customHeight="1" x14ac:dyDescent="0.2">
      <c r="B4837"/>
      <c r="C4837"/>
    </row>
    <row r="4838" spans="2:3" ht="28.05" customHeight="1" x14ac:dyDescent="0.2">
      <c r="B4838"/>
      <c r="C4838"/>
    </row>
    <row r="4839" spans="2:3" ht="28.05" customHeight="1" x14ac:dyDescent="0.2">
      <c r="B4839"/>
      <c r="C4839"/>
    </row>
    <row r="4840" spans="2:3" ht="28.05" customHeight="1" x14ac:dyDescent="0.2">
      <c r="B4840"/>
      <c r="C4840"/>
    </row>
    <row r="4841" spans="2:3" ht="28.05" customHeight="1" x14ac:dyDescent="0.2">
      <c r="B4841"/>
      <c r="C4841"/>
    </row>
    <row r="4842" spans="2:3" ht="28.05" customHeight="1" x14ac:dyDescent="0.2">
      <c r="B4842"/>
      <c r="C4842"/>
    </row>
    <row r="4843" spans="2:3" ht="28.05" customHeight="1" x14ac:dyDescent="0.2">
      <c r="B4843"/>
      <c r="C4843"/>
    </row>
    <row r="4844" spans="2:3" ht="28.05" customHeight="1" x14ac:dyDescent="0.2">
      <c r="B4844"/>
      <c r="C4844"/>
    </row>
    <row r="4845" spans="2:3" ht="28.05" customHeight="1" x14ac:dyDescent="0.2">
      <c r="B4845"/>
      <c r="C4845"/>
    </row>
    <row r="4846" spans="2:3" ht="28.05" customHeight="1" x14ac:dyDescent="0.2">
      <c r="B4846"/>
      <c r="C4846"/>
    </row>
    <row r="4847" spans="2:3" ht="28.05" customHeight="1" x14ac:dyDescent="0.2">
      <c r="B4847"/>
      <c r="C4847"/>
    </row>
    <row r="4848" spans="2:3" ht="28.05" customHeight="1" x14ac:dyDescent="0.2">
      <c r="B4848"/>
      <c r="C4848"/>
    </row>
    <row r="4849" spans="2:3" ht="28.05" customHeight="1" x14ac:dyDescent="0.2">
      <c r="B4849"/>
      <c r="C4849"/>
    </row>
    <row r="4850" spans="2:3" ht="28.05" customHeight="1" x14ac:dyDescent="0.2">
      <c r="B4850"/>
      <c r="C4850"/>
    </row>
    <row r="4851" spans="2:3" ht="28.05" customHeight="1" x14ac:dyDescent="0.2">
      <c r="B4851"/>
      <c r="C4851"/>
    </row>
    <row r="4852" spans="2:3" ht="28.05" customHeight="1" x14ac:dyDescent="0.2">
      <c r="B4852"/>
      <c r="C4852"/>
    </row>
    <row r="4853" spans="2:3" ht="28.05" customHeight="1" x14ac:dyDescent="0.2">
      <c r="B4853"/>
      <c r="C4853"/>
    </row>
    <row r="4854" spans="2:3" ht="28.05" customHeight="1" x14ac:dyDescent="0.2">
      <c r="B4854"/>
      <c r="C4854"/>
    </row>
    <row r="4855" spans="2:3" ht="28.05" customHeight="1" x14ac:dyDescent="0.2">
      <c r="B4855"/>
      <c r="C4855"/>
    </row>
    <row r="4856" spans="2:3" ht="28.05" customHeight="1" x14ac:dyDescent="0.2">
      <c r="B4856"/>
      <c r="C4856"/>
    </row>
    <row r="4857" spans="2:3" ht="28.05" customHeight="1" x14ac:dyDescent="0.2">
      <c r="B4857"/>
      <c r="C4857"/>
    </row>
    <row r="4858" spans="2:3" ht="28.05" customHeight="1" x14ac:dyDescent="0.2">
      <c r="B4858"/>
      <c r="C4858"/>
    </row>
    <row r="4859" spans="2:3" ht="28.05" customHeight="1" x14ac:dyDescent="0.2">
      <c r="B4859"/>
      <c r="C4859"/>
    </row>
    <row r="4860" spans="2:3" ht="28.05" customHeight="1" x14ac:dyDescent="0.2">
      <c r="B4860"/>
      <c r="C4860"/>
    </row>
    <row r="4861" spans="2:3" ht="28.05" customHeight="1" x14ac:dyDescent="0.2">
      <c r="B4861"/>
      <c r="C4861"/>
    </row>
    <row r="4862" spans="2:3" ht="28.05" customHeight="1" x14ac:dyDescent="0.2">
      <c r="B4862"/>
      <c r="C4862"/>
    </row>
    <row r="4863" spans="2:3" ht="28.05" customHeight="1" x14ac:dyDescent="0.2">
      <c r="B4863"/>
      <c r="C4863"/>
    </row>
    <row r="4864" spans="2:3" ht="28.05" customHeight="1" x14ac:dyDescent="0.2">
      <c r="B4864"/>
      <c r="C4864"/>
    </row>
    <row r="4865" spans="2:3" ht="28.05" customHeight="1" x14ac:dyDescent="0.2">
      <c r="B4865"/>
      <c r="C4865"/>
    </row>
    <row r="4866" spans="2:3" ht="28.05" customHeight="1" x14ac:dyDescent="0.2">
      <c r="B4866"/>
      <c r="C4866"/>
    </row>
    <row r="4867" spans="2:3" ht="28.05" customHeight="1" x14ac:dyDescent="0.2">
      <c r="B4867"/>
      <c r="C4867"/>
    </row>
    <row r="4868" spans="2:3" ht="28.05" customHeight="1" x14ac:dyDescent="0.2">
      <c r="B4868"/>
      <c r="C4868"/>
    </row>
    <row r="4869" spans="2:3" ht="28.05" customHeight="1" x14ac:dyDescent="0.2">
      <c r="B4869"/>
      <c r="C4869"/>
    </row>
    <row r="4870" spans="2:3" ht="28.05" customHeight="1" x14ac:dyDescent="0.2">
      <c r="B4870"/>
      <c r="C4870"/>
    </row>
    <row r="4871" spans="2:3" ht="28.05" customHeight="1" x14ac:dyDescent="0.2">
      <c r="B4871"/>
      <c r="C4871"/>
    </row>
    <row r="4872" spans="2:3" ht="28.05" customHeight="1" x14ac:dyDescent="0.2">
      <c r="B4872"/>
      <c r="C4872"/>
    </row>
    <row r="4873" spans="2:3" ht="28.05" customHeight="1" x14ac:dyDescent="0.2">
      <c r="B4873"/>
      <c r="C4873"/>
    </row>
    <row r="4874" spans="2:3" ht="28.05" customHeight="1" x14ac:dyDescent="0.2">
      <c r="B4874"/>
      <c r="C4874"/>
    </row>
    <row r="4875" spans="2:3" ht="28.05" customHeight="1" x14ac:dyDescent="0.2">
      <c r="B4875"/>
      <c r="C4875"/>
    </row>
    <row r="4876" spans="2:3" ht="28.05" customHeight="1" x14ac:dyDescent="0.2">
      <c r="B4876"/>
      <c r="C4876"/>
    </row>
    <row r="4877" spans="2:3" ht="28.05" customHeight="1" x14ac:dyDescent="0.2">
      <c r="B4877"/>
      <c r="C4877"/>
    </row>
    <row r="4878" spans="2:3" ht="28.05" customHeight="1" x14ac:dyDescent="0.2">
      <c r="B4878"/>
      <c r="C4878"/>
    </row>
    <row r="4879" spans="2:3" ht="28.05" customHeight="1" x14ac:dyDescent="0.2">
      <c r="B4879"/>
      <c r="C4879"/>
    </row>
    <row r="4880" spans="2:3" ht="28.05" customHeight="1" x14ac:dyDescent="0.2">
      <c r="B4880"/>
      <c r="C4880"/>
    </row>
    <row r="4881" spans="2:3" ht="28.05" customHeight="1" x14ac:dyDescent="0.2">
      <c r="B4881"/>
      <c r="C4881"/>
    </row>
    <row r="4882" spans="2:3" ht="28.05" customHeight="1" x14ac:dyDescent="0.2">
      <c r="B4882"/>
      <c r="C4882"/>
    </row>
    <row r="4883" spans="2:3" ht="28.05" customHeight="1" x14ac:dyDescent="0.2">
      <c r="B4883"/>
      <c r="C4883"/>
    </row>
    <row r="4884" spans="2:3" ht="28.05" customHeight="1" x14ac:dyDescent="0.2">
      <c r="B4884"/>
      <c r="C4884"/>
    </row>
    <row r="4885" spans="2:3" ht="28.05" customHeight="1" x14ac:dyDescent="0.2">
      <c r="B4885"/>
      <c r="C4885"/>
    </row>
    <row r="4886" spans="2:3" ht="28.05" customHeight="1" x14ac:dyDescent="0.2">
      <c r="B4886"/>
      <c r="C4886"/>
    </row>
    <row r="4887" spans="2:3" ht="28.05" customHeight="1" x14ac:dyDescent="0.2">
      <c r="B4887"/>
      <c r="C4887"/>
    </row>
    <row r="4888" spans="2:3" ht="28.05" customHeight="1" x14ac:dyDescent="0.2">
      <c r="B4888"/>
      <c r="C4888"/>
    </row>
    <row r="4889" spans="2:3" ht="28.05" customHeight="1" x14ac:dyDescent="0.2">
      <c r="B4889"/>
      <c r="C4889"/>
    </row>
    <row r="4890" spans="2:3" ht="28.05" customHeight="1" x14ac:dyDescent="0.2">
      <c r="B4890"/>
      <c r="C4890"/>
    </row>
    <row r="4891" spans="2:3" ht="28.05" customHeight="1" x14ac:dyDescent="0.2">
      <c r="B4891"/>
      <c r="C4891"/>
    </row>
    <row r="4892" spans="2:3" ht="28.05" customHeight="1" x14ac:dyDescent="0.2">
      <c r="B4892"/>
      <c r="C4892"/>
    </row>
    <row r="4893" spans="2:3" ht="28.05" customHeight="1" x14ac:dyDescent="0.2">
      <c r="B4893"/>
      <c r="C4893"/>
    </row>
    <row r="4894" spans="2:3" ht="28.05" customHeight="1" x14ac:dyDescent="0.2">
      <c r="B4894"/>
      <c r="C4894"/>
    </row>
    <row r="4895" spans="2:3" ht="28.05" customHeight="1" x14ac:dyDescent="0.2">
      <c r="B4895"/>
      <c r="C4895"/>
    </row>
    <row r="4896" spans="2:3" ht="28.05" customHeight="1" x14ac:dyDescent="0.2">
      <c r="B4896"/>
      <c r="C4896"/>
    </row>
    <row r="4897" spans="2:3" ht="28.05" customHeight="1" x14ac:dyDescent="0.2">
      <c r="B4897"/>
      <c r="C4897"/>
    </row>
    <row r="4898" spans="2:3" ht="28.05" customHeight="1" x14ac:dyDescent="0.2">
      <c r="B4898"/>
      <c r="C4898"/>
    </row>
    <row r="4899" spans="2:3" ht="28.05" customHeight="1" x14ac:dyDescent="0.2">
      <c r="B4899"/>
      <c r="C4899"/>
    </row>
    <row r="4900" spans="2:3" ht="28.05" customHeight="1" x14ac:dyDescent="0.2">
      <c r="B4900"/>
      <c r="C4900"/>
    </row>
    <row r="4901" spans="2:3" ht="28.05" customHeight="1" x14ac:dyDescent="0.2">
      <c r="B4901"/>
      <c r="C4901"/>
    </row>
    <row r="4902" spans="2:3" ht="28.05" customHeight="1" x14ac:dyDescent="0.2">
      <c r="B4902"/>
      <c r="C4902"/>
    </row>
    <row r="4903" spans="2:3" ht="28.05" customHeight="1" x14ac:dyDescent="0.2">
      <c r="B4903"/>
      <c r="C4903"/>
    </row>
    <row r="4904" spans="2:3" ht="28.05" customHeight="1" x14ac:dyDescent="0.2">
      <c r="B4904"/>
      <c r="C4904"/>
    </row>
    <row r="4905" spans="2:3" ht="28.05" customHeight="1" x14ac:dyDescent="0.2">
      <c r="B4905"/>
      <c r="C4905"/>
    </row>
    <row r="4906" spans="2:3" ht="28.05" customHeight="1" x14ac:dyDescent="0.2">
      <c r="B4906"/>
      <c r="C4906"/>
    </row>
    <row r="4907" spans="2:3" ht="28.05" customHeight="1" x14ac:dyDescent="0.2">
      <c r="B4907"/>
      <c r="C4907"/>
    </row>
    <row r="4908" spans="2:3" ht="28.05" customHeight="1" x14ac:dyDescent="0.2">
      <c r="B4908"/>
      <c r="C4908"/>
    </row>
    <row r="4909" spans="2:3" ht="28.05" customHeight="1" x14ac:dyDescent="0.2">
      <c r="B4909"/>
      <c r="C4909"/>
    </row>
    <row r="4910" spans="2:3" ht="28.05" customHeight="1" x14ac:dyDescent="0.2">
      <c r="B4910"/>
      <c r="C4910"/>
    </row>
    <row r="4911" spans="2:3" ht="28.05" customHeight="1" x14ac:dyDescent="0.2">
      <c r="B4911"/>
      <c r="C4911"/>
    </row>
    <row r="4912" spans="2:3" ht="28.05" customHeight="1" x14ac:dyDescent="0.2">
      <c r="B4912"/>
      <c r="C4912"/>
    </row>
    <row r="4913" spans="2:3" ht="28.05" customHeight="1" x14ac:dyDescent="0.2">
      <c r="B4913"/>
      <c r="C4913"/>
    </row>
    <row r="4914" spans="2:3" ht="28.05" customHeight="1" x14ac:dyDescent="0.2">
      <c r="B4914"/>
      <c r="C4914"/>
    </row>
    <row r="4915" spans="2:3" ht="28.05" customHeight="1" x14ac:dyDescent="0.2">
      <c r="B4915"/>
      <c r="C4915"/>
    </row>
    <row r="4916" spans="2:3" ht="28.05" customHeight="1" x14ac:dyDescent="0.2">
      <c r="B4916"/>
      <c r="C4916"/>
    </row>
    <row r="4917" spans="2:3" ht="28.05" customHeight="1" x14ac:dyDescent="0.2">
      <c r="B4917"/>
      <c r="C4917"/>
    </row>
    <row r="4918" spans="2:3" ht="28.05" customHeight="1" x14ac:dyDescent="0.2">
      <c r="B4918"/>
      <c r="C4918"/>
    </row>
    <row r="4919" spans="2:3" ht="28.05" customHeight="1" x14ac:dyDescent="0.2">
      <c r="B4919"/>
      <c r="C4919"/>
    </row>
    <row r="4920" spans="2:3" ht="28.05" customHeight="1" x14ac:dyDescent="0.2">
      <c r="B4920"/>
      <c r="C4920"/>
    </row>
    <row r="4921" spans="2:3" ht="28.05" customHeight="1" x14ac:dyDescent="0.2">
      <c r="B4921"/>
      <c r="C4921"/>
    </row>
    <row r="4922" spans="2:3" ht="28.05" customHeight="1" x14ac:dyDescent="0.2">
      <c r="B4922"/>
      <c r="C4922"/>
    </row>
    <row r="4923" spans="2:3" ht="28.05" customHeight="1" x14ac:dyDescent="0.2">
      <c r="B4923"/>
      <c r="C4923"/>
    </row>
    <row r="4924" spans="2:3" ht="28.05" customHeight="1" x14ac:dyDescent="0.2">
      <c r="B4924"/>
      <c r="C4924"/>
    </row>
    <row r="4925" spans="2:3" ht="28.05" customHeight="1" x14ac:dyDescent="0.2">
      <c r="B4925"/>
      <c r="C4925"/>
    </row>
    <row r="4926" spans="2:3" ht="28.05" customHeight="1" x14ac:dyDescent="0.2">
      <c r="B4926"/>
      <c r="C4926"/>
    </row>
    <row r="4927" spans="2:3" ht="28.05" customHeight="1" x14ac:dyDescent="0.2">
      <c r="B4927"/>
      <c r="C4927"/>
    </row>
    <row r="4928" spans="2:3" ht="28.05" customHeight="1" x14ac:dyDescent="0.2">
      <c r="B4928"/>
      <c r="C4928"/>
    </row>
    <row r="4929" spans="2:3" ht="28.05" customHeight="1" x14ac:dyDescent="0.2">
      <c r="B4929"/>
      <c r="C4929"/>
    </row>
    <row r="4930" spans="2:3" ht="28.05" customHeight="1" x14ac:dyDescent="0.2">
      <c r="B4930"/>
      <c r="C4930"/>
    </row>
    <row r="4931" spans="2:3" ht="28.05" customHeight="1" x14ac:dyDescent="0.2">
      <c r="B4931"/>
      <c r="C4931"/>
    </row>
    <row r="4932" spans="2:3" ht="28.05" customHeight="1" x14ac:dyDescent="0.2">
      <c r="B4932"/>
      <c r="C4932"/>
    </row>
    <row r="4933" spans="2:3" ht="28.05" customHeight="1" x14ac:dyDescent="0.2">
      <c r="B4933"/>
      <c r="C4933"/>
    </row>
    <row r="4934" spans="2:3" ht="28.05" customHeight="1" x14ac:dyDescent="0.2">
      <c r="B4934"/>
      <c r="C4934"/>
    </row>
    <row r="4935" spans="2:3" ht="28.05" customHeight="1" x14ac:dyDescent="0.2">
      <c r="B4935"/>
      <c r="C4935"/>
    </row>
    <row r="4936" spans="2:3" ht="28.05" customHeight="1" x14ac:dyDescent="0.2">
      <c r="B4936"/>
      <c r="C4936"/>
    </row>
    <row r="4937" spans="2:3" ht="28.05" customHeight="1" x14ac:dyDescent="0.2">
      <c r="B4937"/>
      <c r="C4937"/>
    </row>
    <row r="4938" spans="2:3" ht="28.05" customHeight="1" x14ac:dyDescent="0.2">
      <c r="B4938"/>
      <c r="C4938"/>
    </row>
    <row r="4939" spans="2:3" ht="28.05" customHeight="1" x14ac:dyDescent="0.2">
      <c r="B4939"/>
      <c r="C4939"/>
    </row>
    <row r="4940" spans="2:3" ht="28.05" customHeight="1" x14ac:dyDescent="0.2">
      <c r="B4940"/>
      <c r="C4940"/>
    </row>
    <row r="4941" spans="2:3" ht="28.05" customHeight="1" x14ac:dyDescent="0.2">
      <c r="B4941"/>
      <c r="C4941"/>
    </row>
    <row r="4942" spans="2:3" ht="28.05" customHeight="1" x14ac:dyDescent="0.2">
      <c r="B4942"/>
      <c r="C4942"/>
    </row>
    <row r="4943" spans="2:3" ht="28.05" customHeight="1" x14ac:dyDescent="0.2">
      <c r="B4943"/>
      <c r="C4943"/>
    </row>
    <row r="4944" spans="2:3" ht="28.05" customHeight="1" x14ac:dyDescent="0.2">
      <c r="B4944"/>
      <c r="C4944"/>
    </row>
    <row r="4945" spans="2:3" ht="28.05" customHeight="1" x14ac:dyDescent="0.2">
      <c r="B4945"/>
      <c r="C4945"/>
    </row>
    <row r="4946" spans="2:3" ht="28.05" customHeight="1" x14ac:dyDescent="0.2">
      <c r="B4946"/>
      <c r="C4946"/>
    </row>
    <row r="4947" spans="2:3" ht="28.05" customHeight="1" x14ac:dyDescent="0.2">
      <c r="B4947"/>
      <c r="C4947"/>
    </row>
    <row r="4948" spans="2:3" ht="28.05" customHeight="1" x14ac:dyDescent="0.2">
      <c r="B4948"/>
      <c r="C4948"/>
    </row>
    <row r="4949" spans="2:3" ht="28.05" customHeight="1" x14ac:dyDescent="0.2">
      <c r="B4949"/>
      <c r="C4949"/>
    </row>
    <row r="4950" spans="2:3" ht="28.05" customHeight="1" x14ac:dyDescent="0.2">
      <c r="B4950"/>
      <c r="C4950"/>
    </row>
    <row r="4951" spans="2:3" ht="28.05" customHeight="1" x14ac:dyDescent="0.2">
      <c r="B4951"/>
      <c r="C4951"/>
    </row>
    <row r="4952" spans="2:3" ht="28.05" customHeight="1" x14ac:dyDescent="0.2">
      <c r="B4952"/>
      <c r="C4952"/>
    </row>
    <row r="4953" spans="2:3" ht="28.05" customHeight="1" x14ac:dyDescent="0.2">
      <c r="B4953"/>
      <c r="C4953"/>
    </row>
    <row r="4954" spans="2:3" ht="28.05" customHeight="1" x14ac:dyDescent="0.2">
      <c r="B4954"/>
      <c r="C4954"/>
    </row>
    <row r="4955" spans="2:3" ht="28.05" customHeight="1" x14ac:dyDescent="0.2">
      <c r="B4955"/>
      <c r="C4955"/>
    </row>
    <row r="4956" spans="2:3" ht="28.05" customHeight="1" x14ac:dyDescent="0.2">
      <c r="B4956"/>
      <c r="C4956"/>
    </row>
    <row r="4957" spans="2:3" ht="28.05" customHeight="1" x14ac:dyDescent="0.2">
      <c r="B4957"/>
      <c r="C4957"/>
    </row>
    <row r="4958" spans="2:3" ht="28.05" customHeight="1" x14ac:dyDescent="0.2">
      <c r="B4958"/>
      <c r="C4958"/>
    </row>
    <row r="4959" spans="2:3" ht="28.05" customHeight="1" x14ac:dyDescent="0.2">
      <c r="B4959"/>
      <c r="C4959"/>
    </row>
    <row r="4960" spans="2:3" ht="28.05" customHeight="1" x14ac:dyDescent="0.2">
      <c r="B4960"/>
      <c r="C4960"/>
    </row>
    <row r="4961" spans="2:3" ht="28.05" customHeight="1" x14ac:dyDescent="0.2">
      <c r="B4961"/>
      <c r="C4961"/>
    </row>
    <row r="4962" spans="2:3" ht="28.05" customHeight="1" x14ac:dyDescent="0.2">
      <c r="B4962"/>
      <c r="C4962"/>
    </row>
    <row r="4963" spans="2:3" ht="28.05" customHeight="1" x14ac:dyDescent="0.2">
      <c r="B4963"/>
      <c r="C4963"/>
    </row>
    <row r="4964" spans="2:3" ht="28.05" customHeight="1" x14ac:dyDescent="0.2">
      <c r="B4964"/>
      <c r="C4964"/>
    </row>
    <row r="4965" spans="2:3" ht="28.05" customHeight="1" x14ac:dyDescent="0.2">
      <c r="B4965"/>
      <c r="C4965"/>
    </row>
    <row r="4966" spans="2:3" ht="28.05" customHeight="1" x14ac:dyDescent="0.2">
      <c r="B4966"/>
      <c r="C4966"/>
    </row>
    <row r="4967" spans="2:3" ht="28.05" customHeight="1" x14ac:dyDescent="0.2">
      <c r="B4967"/>
      <c r="C4967"/>
    </row>
    <row r="4968" spans="2:3" ht="28.05" customHeight="1" x14ac:dyDescent="0.2">
      <c r="B4968"/>
      <c r="C4968"/>
    </row>
    <row r="4969" spans="2:3" ht="28.05" customHeight="1" x14ac:dyDescent="0.2">
      <c r="B4969"/>
      <c r="C4969"/>
    </row>
    <row r="4970" spans="2:3" ht="28.05" customHeight="1" x14ac:dyDescent="0.2">
      <c r="B4970"/>
      <c r="C4970"/>
    </row>
    <row r="4971" spans="2:3" ht="28.05" customHeight="1" x14ac:dyDescent="0.2">
      <c r="B4971"/>
      <c r="C4971"/>
    </row>
    <row r="4972" spans="2:3" ht="28.05" customHeight="1" x14ac:dyDescent="0.2">
      <c r="B4972"/>
      <c r="C4972"/>
    </row>
    <row r="4973" spans="2:3" ht="28.05" customHeight="1" x14ac:dyDescent="0.2">
      <c r="B4973"/>
      <c r="C4973"/>
    </row>
    <row r="4974" spans="2:3" ht="28.05" customHeight="1" x14ac:dyDescent="0.2">
      <c r="B4974"/>
      <c r="C4974"/>
    </row>
    <row r="4975" spans="2:3" ht="28.05" customHeight="1" x14ac:dyDescent="0.2">
      <c r="B4975"/>
      <c r="C4975"/>
    </row>
    <row r="4976" spans="2:3" ht="28.05" customHeight="1" x14ac:dyDescent="0.2">
      <c r="B4976"/>
      <c r="C4976"/>
    </row>
    <row r="4977" spans="2:3" ht="28.05" customHeight="1" x14ac:dyDescent="0.2">
      <c r="B4977"/>
      <c r="C4977"/>
    </row>
    <row r="4978" spans="2:3" ht="28.05" customHeight="1" x14ac:dyDescent="0.2">
      <c r="B4978"/>
      <c r="C4978"/>
    </row>
    <row r="4979" spans="2:3" ht="28.05" customHeight="1" x14ac:dyDescent="0.2">
      <c r="B4979"/>
      <c r="C4979"/>
    </row>
    <row r="4980" spans="2:3" ht="28.05" customHeight="1" x14ac:dyDescent="0.2">
      <c r="B4980"/>
      <c r="C4980"/>
    </row>
    <row r="4981" spans="2:3" ht="28.05" customHeight="1" x14ac:dyDescent="0.2">
      <c r="B4981"/>
      <c r="C4981"/>
    </row>
    <row r="4982" spans="2:3" ht="28.05" customHeight="1" x14ac:dyDescent="0.2">
      <c r="B4982"/>
      <c r="C4982"/>
    </row>
    <row r="4983" spans="2:3" ht="28.05" customHeight="1" x14ac:dyDescent="0.2">
      <c r="B4983"/>
      <c r="C4983"/>
    </row>
    <row r="4984" spans="2:3" ht="28.05" customHeight="1" x14ac:dyDescent="0.2">
      <c r="B4984"/>
      <c r="C4984"/>
    </row>
    <row r="4985" spans="2:3" ht="28.05" customHeight="1" x14ac:dyDescent="0.2">
      <c r="B4985"/>
      <c r="C4985"/>
    </row>
    <row r="4986" spans="2:3" ht="28.05" customHeight="1" x14ac:dyDescent="0.2">
      <c r="B4986"/>
      <c r="C4986"/>
    </row>
    <row r="4987" spans="2:3" ht="28.05" customHeight="1" x14ac:dyDescent="0.2">
      <c r="B4987"/>
      <c r="C4987"/>
    </row>
    <row r="4988" spans="2:3" ht="28.05" customHeight="1" x14ac:dyDescent="0.2">
      <c r="B4988"/>
      <c r="C4988"/>
    </row>
    <row r="4989" spans="2:3" ht="28.05" customHeight="1" x14ac:dyDescent="0.2">
      <c r="B4989"/>
      <c r="C4989"/>
    </row>
    <row r="4990" spans="2:3" ht="28.05" customHeight="1" x14ac:dyDescent="0.2">
      <c r="B4990"/>
      <c r="C4990"/>
    </row>
    <row r="4991" spans="2:3" ht="28.05" customHeight="1" x14ac:dyDescent="0.2">
      <c r="B4991"/>
      <c r="C4991"/>
    </row>
    <row r="4992" spans="2:3" ht="28.05" customHeight="1" x14ac:dyDescent="0.2">
      <c r="B4992"/>
      <c r="C4992"/>
    </row>
    <row r="4993" spans="2:3" ht="28.05" customHeight="1" x14ac:dyDescent="0.2">
      <c r="B4993"/>
      <c r="C4993"/>
    </row>
    <row r="4994" spans="2:3" ht="28.05" customHeight="1" x14ac:dyDescent="0.2">
      <c r="B4994"/>
      <c r="C4994"/>
    </row>
    <row r="4995" spans="2:3" ht="28.05" customHeight="1" x14ac:dyDescent="0.2">
      <c r="B4995"/>
      <c r="C4995"/>
    </row>
    <row r="4996" spans="2:3" ht="28.05" customHeight="1" x14ac:dyDescent="0.2">
      <c r="B4996"/>
      <c r="C4996"/>
    </row>
    <row r="4997" spans="2:3" ht="28.05" customHeight="1" x14ac:dyDescent="0.2">
      <c r="B4997"/>
      <c r="C4997"/>
    </row>
    <row r="4998" spans="2:3" ht="28.05" customHeight="1" x14ac:dyDescent="0.2">
      <c r="B4998"/>
      <c r="C4998"/>
    </row>
    <row r="4999" spans="2:3" ht="28.05" customHeight="1" x14ac:dyDescent="0.2">
      <c r="B4999"/>
      <c r="C4999"/>
    </row>
    <row r="5000" spans="2:3" ht="28.05" customHeight="1" x14ac:dyDescent="0.2">
      <c r="B5000"/>
      <c r="C5000"/>
    </row>
    <row r="5001" spans="2:3" ht="28.05" customHeight="1" x14ac:dyDescent="0.2">
      <c r="B5001"/>
      <c r="C5001"/>
    </row>
    <row r="5002" spans="2:3" ht="28.05" customHeight="1" x14ac:dyDescent="0.2">
      <c r="B5002"/>
      <c r="C5002"/>
    </row>
    <row r="5003" spans="2:3" ht="28.05" customHeight="1" x14ac:dyDescent="0.2">
      <c r="B5003"/>
      <c r="C5003"/>
    </row>
    <row r="5004" spans="2:3" ht="28.05" customHeight="1" x14ac:dyDescent="0.2">
      <c r="B5004"/>
      <c r="C5004"/>
    </row>
    <row r="5005" spans="2:3" ht="28.05" customHeight="1" x14ac:dyDescent="0.2">
      <c r="B5005"/>
      <c r="C5005"/>
    </row>
    <row r="5006" spans="2:3" ht="28.05" customHeight="1" x14ac:dyDescent="0.2">
      <c r="B5006"/>
      <c r="C5006"/>
    </row>
    <row r="5007" spans="2:3" ht="28.05" customHeight="1" x14ac:dyDescent="0.2">
      <c r="B5007"/>
      <c r="C5007"/>
    </row>
    <row r="5008" spans="2:3" ht="28.05" customHeight="1" x14ac:dyDescent="0.2">
      <c r="B5008"/>
      <c r="C5008"/>
    </row>
    <row r="5009" spans="2:3" ht="28.05" customHeight="1" x14ac:dyDescent="0.2">
      <c r="B5009"/>
      <c r="C5009"/>
    </row>
    <row r="5010" spans="2:3" ht="28.05" customHeight="1" x14ac:dyDescent="0.2">
      <c r="B5010"/>
      <c r="C5010"/>
    </row>
    <row r="5011" spans="2:3" ht="28.05" customHeight="1" x14ac:dyDescent="0.2">
      <c r="B5011"/>
      <c r="C5011"/>
    </row>
    <row r="5012" spans="2:3" ht="28.05" customHeight="1" x14ac:dyDescent="0.2">
      <c r="B5012"/>
      <c r="C5012"/>
    </row>
    <row r="5013" spans="2:3" ht="28.05" customHeight="1" x14ac:dyDescent="0.2">
      <c r="B5013"/>
      <c r="C5013"/>
    </row>
    <row r="5014" spans="2:3" ht="28.05" customHeight="1" x14ac:dyDescent="0.2">
      <c r="B5014"/>
      <c r="C5014"/>
    </row>
    <row r="5015" spans="2:3" ht="28.05" customHeight="1" x14ac:dyDescent="0.2">
      <c r="B5015"/>
      <c r="C5015"/>
    </row>
    <row r="5016" spans="2:3" ht="28.05" customHeight="1" x14ac:dyDescent="0.2">
      <c r="B5016"/>
      <c r="C5016"/>
    </row>
    <row r="5017" spans="2:3" ht="28.05" customHeight="1" x14ac:dyDescent="0.2">
      <c r="B5017"/>
      <c r="C5017"/>
    </row>
    <row r="5018" spans="2:3" ht="28.05" customHeight="1" x14ac:dyDescent="0.2">
      <c r="B5018"/>
      <c r="C5018"/>
    </row>
    <row r="5019" spans="2:3" ht="28.05" customHeight="1" x14ac:dyDescent="0.2">
      <c r="B5019"/>
      <c r="C5019"/>
    </row>
    <row r="5020" spans="2:3" ht="28.05" customHeight="1" x14ac:dyDescent="0.2">
      <c r="B5020"/>
      <c r="C5020"/>
    </row>
    <row r="5021" spans="2:3" ht="28.05" customHeight="1" x14ac:dyDescent="0.2">
      <c r="B5021"/>
      <c r="C5021"/>
    </row>
    <row r="5022" spans="2:3" ht="28.05" customHeight="1" x14ac:dyDescent="0.2">
      <c r="B5022"/>
      <c r="C5022"/>
    </row>
    <row r="5023" spans="2:3" ht="28.05" customHeight="1" x14ac:dyDescent="0.2">
      <c r="B5023"/>
      <c r="C5023"/>
    </row>
    <row r="5024" spans="2:3" ht="28.05" customHeight="1" x14ac:dyDescent="0.2">
      <c r="B5024"/>
      <c r="C5024"/>
    </row>
    <row r="5025" spans="2:3" ht="28.05" customHeight="1" x14ac:dyDescent="0.2">
      <c r="B5025"/>
      <c r="C5025"/>
    </row>
    <row r="5026" spans="2:3" ht="28.05" customHeight="1" x14ac:dyDescent="0.2">
      <c r="B5026"/>
      <c r="C5026"/>
    </row>
    <row r="5027" spans="2:3" ht="28.05" customHeight="1" x14ac:dyDescent="0.2">
      <c r="B5027"/>
      <c r="C5027"/>
    </row>
    <row r="5028" spans="2:3" ht="28.05" customHeight="1" x14ac:dyDescent="0.2">
      <c r="B5028"/>
      <c r="C5028"/>
    </row>
    <row r="5029" spans="2:3" ht="28.05" customHeight="1" x14ac:dyDescent="0.2">
      <c r="B5029"/>
      <c r="C5029"/>
    </row>
    <row r="5030" spans="2:3" ht="28.05" customHeight="1" x14ac:dyDescent="0.2">
      <c r="B5030"/>
      <c r="C5030"/>
    </row>
    <row r="5031" spans="2:3" ht="28.05" customHeight="1" x14ac:dyDescent="0.2">
      <c r="B5031"/>
      <c r="C5031"/>
    </row>
    <row r="5032" spans="2:3" ht="28.05" customHeight="1" x14ac:dyDescent="0.2">
      <c r="B5032"/>
      <c r="C5032"/>
    </row>
    <row r="5033" spans="2:3" ht="28.05" customHeight="1" x14ac:dyDescent="0.2">
      <c r="B5033"/>
      <c r="C5033"/>
    </row>
    <row r="5034" spans="2:3" ht="28.05" customHeight="1" x14ac:dyDescent="0.2">
      <c r="B5034"/>
      <c r="C5034"/>
    </row>
    <row r="5035" spans="2:3" ht="28.05" customHeight="1" x14ac:dyDescent="0.2">
      <c r="B5035"/>
      <c r="C5035"/>
    </row>
    <row r="5036" spans="2:3" ht="28.05" customHeight="1" x14ac:dyDescent="0.2">
      <c r="B5036"/>
      <c r="C5036"/>
    </row>
    <row r="5037" spans="2:3" ht="28.05" customHeight="1" x14ac:dyDescent="0.2">
      <c r="B5037"/>
      <c r="C5037"/>
    </row>
    <row r="5038" spans="2:3" ht="28.05" customHeight="1" x14ac:dyDescent="0.2">
      <c r="B5038"/>
      <c r="C5038"/>
    </row>
    <row r="5039" spans="2:3" ht="28.05" customHeight="1" x14ac:dyDescent="0.2">
      <c r="B5039"/>
      <c r="C5039"/>
    </row>
    <row r="5040" spans="2:3" ht="28.05" customHeight="1" x14ac:dyDescent="0.2">
      <c r="B5040"/>
      <c r="C5040"/>
    </row>
    <row r="5041" spans="2:3" ht="28.05" customHeight="1" x14ac:dyDescent="0.2">
      <c r="B5041"/>
      <c r="C5041"/>
    </row>
    <row r="5042" spans="2:3" ht="28.05" customHeight="1" x14ac:dyDescent="0.2">
      <c r="B5042"/>
      <c r="C5042"/>
    </row>
    <row r="5043" spans="2:3" ht="28.05" customHeight="1" x14ac:dyDescent="0.2">
      <c r="B5043"/>
      <c r="C5043"/>
    </row>
    <row r="5044" spans="2:3" ht="28.05" customHeight="1" x14ac:dyDescent="0.2">
      <c r="B5044"/>
      <c r="C5044"/>
    </row>
    <row r="5045" spans="2:3" ht="28.05" customHeight="1" x14ac:dyDescent="0.2">
      <c r="B5045"/>
      <c r="C5045"/>
    </row>
    <row r="5046" spans="2:3" ht="28.05" customHeight="1" x14ac:dyDescent="0.2">
      <c r="B5046"/>
      <c r="C5046"/>
    </row>
    <row r="5047" spans="2:3" ht="28.05" customHeight="1" x14ac:dyDescent="0.2">
      <c r="B5047"/>
      <c r="C5047"/>
    </row>
    <row r="5048" spans="2:3" ht="28.05" customHeight="1" x14ac:dyDescent="0.2">
      <c r="B5048"/>
      <c r="C5048"/>
    </row>
    <row r="5049" spans="2:3" ht="28.05" customHeight="1" x14ac:dyDescent="0.2">
      <c r="B5049"/>
      <c r="C5049"/>
    </row>
    <row r="5050" spans="2:3" ht="28.05" customHeight="1" x14ac:dyDescent="0.2">
      <c r="B5050"/>
      <c r="C5050"/>
    </row>
    <row r="5051" spans="2:3" ht="28.05" customHeight="1" x14ac:dyDescent="0.2">
      <c r="B5051"/>
      <c r="C5051"/>
    </row>
    <row r="5052" spans="2:3" ht="28.05" customHeight="1" x14ac:dyDescent="0.2">
      <c r="B5052"/>
      <c r="C5052"/>
    </row>
    <row r="5053" spans="2:3" ht="28.05" customHeight="1" x14ac:dyDescent="0.2">
      <c r="B5053"/>
      <c r="C5053"/>
    </row>
    <row r="5054" spans="2:3" ht="28.05" customHeight="1" x14ac:dyDescent="0.2">
      <c r="B5054"/>
      <c r="C5054"/>
    </row>
    <row r="5055" spans="2:3" ht="28.05" customHeight="1" x14ac:dyDescent="0.2">
      <c r="B5055"/>
      <c r="C5055"/>
    </row>
    <row r="5056" spans="2:3" ht="28.05" customHeight="1" x14ac:dyDescent="0.2">
      <c r="B5056"/>
      <c r="C5056"/>
    </row>
    <row r="5057" spans="2:3" ht="28.05" customHeight="1" x14ac:dyDescent="0.2">
      <c r="B5057"/>
      <c r="C5057"/>
    </row>
    <row r="5058" spans="2:3" ht="28.05" customHeight="1" x14ac:dyDescent="0.2">
      <c r="B5058"/>
      <c r="C5058"/>
    </row>
    <row r="5059" spans="2:3" ht="28.05" customHeight="1" x14ac:dyDescent="0.2">
      <c r="B5059"/>
      <c r="C5059"/>
    </row>
    <row r="5060" spans="2:3" ht="28.05" customHeight="1" x14ac:dyDescent="0.2">
      <c r="B5060"/>
      <c r="C5060"/>
    </row>
    <row r="5061" spans="2:3" ht="28.05" customHeight="1" x14ac:dyDescent="0.2">
      <c r="B5061"/>
      <c r="C5061"/>
    </row>
    <row r="5062" spans="2:3" ht="28.05" customHeight="1" x14ac:dyDescent="0.2">
      <c r="B5062"/>
      <c r="C5062"/>
    </row>
    <row r="5063" spans="2:3" ht="28.05" customHeight="1" x14ac:dyDescent="0.2">
      <c r="B5063"/>
      <c r="C5063"/>
    </row>
    <row r="5064" spans="2:3" ht="28.05" customHeight="1" x14ac:dyDescent="0.2">
      <c r="B5064"/>
      <c r="C5064"/>
    </row>
    <row r="5065" spans="2:3" ht="28.05" customHeight="1" x14ac:dyDescent="0.2">
      <c r="B5065"/>
      <c r="C5065"/>
    </row>
    <row r="5066" spans="2:3" ht="28.05" customHeight="1" x14ac:dyDescent="0.2">
      <c r="B5066"/>
      <c r="C5066"/>
    </row>
    <row r="5067" spans="2:3" ht="28.05" customHeight="1" x14ac:dyDescent="0.2">
      <c r="B5067"/>
      <c r="C5067"/>
    </row>
    <row r="5068" spans="2:3" ht="28.05" customHeight="1" x14ac:dyDescent="0.2">
      <c r="B5068"/>
      <c r="C5068"/>
    </row>
    <row r="5069" spans="2:3" ht="28.05" customHeight="1" x14ac:dyDescent="0.2">
      <c r="B5069"/>
      <c r="C5069"/>
    </row>
    <row r="5070" spans="2:3" ht="28.05" customHeight="1" x14ac:dyDescent="0.2">
      <c r="B5070"/>
      <c r="C5070"/>
    </row>
    <row r="5071" spans="2:3" ht="28.05" customHeight="1" x14ac:dyDescent="0.2">
      <c r="B5071"/>
      <c r="C5071"/>
    </row>
    <row r="5072" spans="2:3" ht="28.05" customHeight="1" x14ac:dyDescent="0.2">
      <c r="B5072"/>
      <c r="C5072"/>
    </row>
    <row r="5073" spans="2:3" ht="28.05" customHeight="1" x14ac:dyDescent="0.2">
      <c r="B5073"/>
      <c r="C5073"/>
    </row>
    <row r="5074" spans="2:3" ht="28.05" customHeight="1" x14ac:dyDescent="0.2">
      <c r="B5074"/>
      <c r="C5074"/>
    </row>
    <row r="5075" spans="2:3" ht="28.05" customHeight="1" x14ac:dyDescent="0.2">
      <c r="B5075"/>
      <c r="C5075"/>
    </row>
    <row r="5076" spans="2:3" ht="28.05" customHeight="1" x14ac:dyDescent="0.2">
      <c r="B5076"/>
      <c r="C5076"/>
    </row>
    <row r="5077" spans="2:3" ht="28.05" customHeight="1" x14ac:dyDescent="0.2">
      <c r="B5077"/>
      <c r="C5077"/>
    </row>
    <row r="5078" spans="2:3" ht="28.05" customHeight="1" x14ac:dyDescent="0.2">
      <c r="B5078"/>
      <c r="C5078"/>
    </row>
    <row r="5079" spans="2:3" ht="28.05" customHeight="1" x14ac:dyDescent="0.2">
      <c r="B5079"/>
      <c r="C5079"/>
    </row>
    <row r="5080" spans="2:3" ht="28.05" customHeight="1" x14ac:dyDescent="0.2">
      <c r="B5080"/>
      <c r="C5080"/>
    </row>
    <row r="5081" spans="2:3" ht="28.05" customHeight="1" x14ac:dyDescent="0.2">
      <c r="B5081"/>
      <c r="C5081"/>
    </row>
    <row r="5082" spans="2:3" ht="28.05" customHeight="1" x14ac:dyDescent="0.2">
      <c r="B5082"/>
      <c r="C5082"/>
    </row>
    <row r="5083" spans="2:3" ht="28.05" customHeight="1" x14ac:dyDescent="0.2">
      <c r="B5083"/>
      <c r="C5083"/>
    </row>
    <row r="5084" spans="2:3" ht="28.05" customHeight="1" x14ac:dyDescent="0.2">
      <c r="B5084"/>
      <c r="C5084"/>
    </row>
    <row r="5085" spans="2:3" ht="28.05" customHeight="1" x14ac:dyDescent="0.2">
      <c r="B5085"/>
      <c r="C5085"/>
    </row>
    <row r="5086" spans="2:3" ht="28.05" customHeight="1" x14ac:dyDescent="0.2">
      <c r="B5086"/>
      <c r="C5086"/>
    </row>
    <row r="5087" spans="2:3" ht="28.05" customHeight="1" x14ac:dyDescent="0.2">
      <c r="B5087"/>
      <c r="C5087"/>
    </row>
    <row r="5088" spans="2:3" ht="28.05" customHeight="1" x14ac:dyDescent="0.2">
      <c r="B5088"/>
      <c r="C5088"/>
    </row>
    <row r="5089" spans="2:3" ht="28.05" customHeight="1" x14ac:dyDescent="0.2">
      <c r="B5089"/>
      <c r="C5089"/>
    </row>
    <row r="5090" spans="2:3" ht="28.05" customHeight="1" x14ac:dyDescent="0.2">
      <c r="B5090"/>
      <c r="C5090"/>
    </row>
    <row r="5091" spans="2:3" ht="28.05" customHeight="1" x14ac:dyDescent="0.2">
      <c r="B5091"/>
      <c r="C5091"/>
    </row>
    <row r="5092" spans="2:3" ht="28.05" customHeight="1" x14ac:dyDescent="0.2">
      <c r="B5092"/>
      <c r="C5092"/>
    </row>
    <row r="5093" spans="2:3" ht="28.05" customHeight="1" x14ac:dyDescent="0.2">
      <c r="B5093"/>
      <c r="C5093"/>
    </row>
    <row r="5094" spans="2:3" ht="28.05" customHeight="1" x14ac:dyDescent="0.2">
      <c r="B5094"/>
      <c r="C5094"/>
    </row>
    <row r="5095" spans="2:3" ht="28.05" customHeight="1" x14ac:dyDescent="0.2">
      <c r="B5095"/>
      <c r="C5095"/>
    </row>
    <row r="5096" spans="2:3" ht="28.05" customHeight="1" x14ac:dyDescent="0.2">
      <c r="B5096"/>
      <c r="C5096"/>
    </row>
    <row r="5097" spans="2:3" ht="28.05" customHeight="1" x14ac:dyDescent="0.2">
      <c r="B5097"/>
      <c r="C5097"/>
    </row>
    <row r="5098" spans="2:3" ht="28.05" customHeight="1" x14ac:dyDescent="0.2">
      <c r="B5098"/>
      <c r="C5098"/>
    </row>
    <row r="5099" spans="2:3" ht="28.05" customHeight="1" x14ac:dyDescent="0.2">
      <c r="B5099"/>
      <c r="C5099"/>
    </row>
    <row r="5100" spans="2:3" ht="28.05" customHeight="1" x14ac:dyDescent="0.2">
      <c r="B5100"/>
      <c r="C5100"/>
    </row>
    <row r="5101" spans="2:3" ht="28.05" customHeight="1" x14ac:dyDescent="0.2">
      <c r="B5101"/>
      <c r="C5101"/>
    </row>
    <row r="5102" spans="2:3" ht="28.05" customHeight="1" x14ac:dyDescent="0.2">
      <c r="B5102"/>
      <c r="C5102"/>
    </row>
    <row r="5103" spans="2:3" ht="28.05" customHeight="1" x14ac:dyDescent="0.2">
      <c r="B5103"/>
      <c r="C5103"/>
    </row>
    <row r="5104" spans="2:3" ht="28.05" customHeight="1" x14ac:dyDescent="0.2">
      <c r="B5104"/>
      <c r="C5104"/>
    </row>
    <row r="5105" spans="2:3" ht="28.05" customHeight="1" x14ac:dyDescent="0.2">
      <c r="B5105"/>
      <c r="C5105"/>
    </row>
    <row r="5106" spans="2:3" ht="28.05" customHeight="1" x14ac:dyDescent="0.2">
      <c r="B5106"/>
      <c r="C5106"/>
    </row>
    <row r="5107" spans="2:3" ht="28.05" customHeight="1" x14ac:dyDescent="0.2">
      <c r="B5107"/>
      <c r="C5107"/>
    </row>
    <row r="5108" spans="2:3" ht="28.05" customHeight="1" x14ac:dyDescent="0.2">
      <c r="B5108"/>
      <c r="C5108"/>
    </row>
    <row r="5109" spans="2:3" ht="28.05" customHeight="1" x14ac:dyDescent="0.2">
      <c r="B5109"/>
      <c r="C5109"/>
    </row>
    <row r="5110" spans="2:3" ht="28.05" customHeight="1" x14ac:dyDescent="0.2">
      <c r="B5110"/>
      <c r="C5110"/>
    </row>
    <row r="5111" spans="2:3" ht="28.05" customHeight="1" x14ac:dyDescent="0.2">
      <c r="B5111"/>
      <c r="C5111"/>
    </row>
    <row r="5112" spans="2:3" ht="28.05" customHeight="1" x14ac:dyDescent="0.2">
      <c r="B5112"/>
      <c r="C5112"/>
    </row>
    <row r="5113" spans="2:3" ht="28.05" customHeight="1" x14ac:dyDescent="0.2">
      <c r="B5113"/>
      <c r="C5113"/>
    </row>
    <row r="5114" spans="2:3" ht="28.05" customHeight="1" x14ac:dyDescent="0.2">
      <c r="B5114"/>
      <c r="C5114"/>
    </row>
    <row r="5115" spans="2:3" ht="28.05" customHeight="1" x14ac:dyDescent="0.2">
      <c r="B5115"/>
      <c r="C5115"/>
    </row>
    <row r="5116" spans="2:3" ht="28.05" customHeight="1" x14ac:dyDescent="0.2">
      <c r="B5116"/>
      <c r="C5116"/>
    </row>
    <row r="5117" spans="2:3" ht="28.05" customHeight="1" x14ac:dyDescent="0.2">
      <c r="B5117"/>
      <c r="C5117"/>
    </row>
    <row r="5118" spans="2:3" ht="28.05" customHeight="1" x14ac:dyDescent="0.2">
      <c r="B5118"/>
      <c r="C5118"/>
    </row>
    <row r="5119" spans="2:3" ht="28.05" customHeight="1" x14ac:dyDescent="0.2">
      <c r="B5119"/>
      <c r="C5119"/>
    </row>
    <row r="5120" spans="2:3" ht="28.05" customHeight="1" x14ac:dyDescent="0.2">
      <c r="B5120"/>
      <c r="C5120"/>
    </row>
    <row r="5121" spans="2:3" ht="28.05" customHeight="1" x14ac:dyDescent="0.2">
      <c r="B5121"/>
      <c r="C5121"/>
    </row>
    <row r="5122" spans="2:3" ht="28.05" customHeight="1" x14ac:dyDescent="0.2">
      <c r="B5122"/>
      <c r="C5122"/>
    </row>
    <row r="5123" spans="2:3" ht="28.05" customHeight="1" x14ac:dyDescent="0.2">
      <c r="B5123"/>
      <c r="C5123"/>
    </row>
    <row r="5124" spans="2:3" ht="28.05" customHeight="1" x14ac:dyDescent="0.2">
      <c r="B5124"/>
      <c r="C5124"/>
    </row>
    <row r="5125" spans="2:3" ht="28.05" customHeight="1" x14ac:dyDescent="0.2">
      <c r="B5125"/>
      <c r="C5125"/>
    </row>
    <row r="5126" spans="2:3" ht="28.05" customHeight="1" x14ac:dyDescent="0.2">
      <c r="B5126"/>
      <c r="C5126"/>
    </row>
    <row r="5127" spans="2:3" ht="28.05" customHeight="1" x14ac:dyDescent="0.2">
      <c r="B5127"/>
      <c r="C5127"/>
    </row>
    <row r="5128" spans="2:3" ht="28.05" customHeight="1" x14ac:dyDescent="0.2">
      <c r="B5128"/>
      <c r="C5128"/>
    </row>
    <row r="5129" spans="2:3" ht="28.05" customHeight="1" x14ac:dyDescent="0.2">
      <c r="B5129"/>
      <c r="C5129"/>
    </row>
    <row r="5130" spans="2:3" ht="28.05" customHeight="1" x14ac:dyDescent="0.2">
      <c r="B5130"/>
      <c r="C5130"/>
    </row>
    <row r="5131" spans="2:3" ht="28.05" customHeight="1" x14ac:dyDescent="0.2">
      <c r="B5131"/>
      <c r="C5131"/>
    </row>
    <row r="5132" spans="2:3" ht="28.05" customHeight="1" x14ac:dyDescent="0.2">
      <c r="B5132"/>
      <c r="C5132"/>
    </row>
    <row r="5133" spans="2:3" ht="28.05" customHeight="1" x14ac:dyDescent="0.2">
      <c r="B5133"/>
      <c r="C5133"/>
    </row>
    <row r="5134" spans="2:3" ht="28.05" customHeight="1" x14ac:dyDescent="0.2">
      <c r="B5134"/>
      <c r="C5134"/>
    </row>
    <row r="5135" spans="2:3" ht="28.05" customHeight="1" x14ac:dyDescent="0.2">
      <c r="B5135"/>
      <c r="C5135"/>
    </row>
    <row r="5136" spans="2:3" ht="28.05" customHeight="1" x14ac:dyDescent="0.2">
      <c r="B5136"/>
      <c r="C5136"/>
    </row>
    <row r="5137" spans="2:3" ht="28.05" customHeight="1" x14ac:dyDescent="0.2">
      <c r="B5137"/>
      <c r="C5137"/>
    </row>
    <row r="5138" spans="2:3" ht="28.05" customHeight="1" x14ac:dyDescent="0.2">
      <c r="B5138"/>
      <c r="C5138"/>
    </row>
    <row r="5139" spans="2:3" ht="28.05" customHeight="1" x14ac:dyDescent="0.2">
      <c r="B5139"/>
      <c r="C5139"/>
    </row>
    <row r="5140" spans="2:3" ht="28.05" customHeight="1" x14ac:dyDescent="0.2">
      <c r="B5140"/>
      <c r="C5140"/>
    </row>
    <row r="5141" spans="2:3" ht="28.05" customHeight="1" x14ac:dyDescent="0.2">
      <c r="B5141"/>
      <c r="C5141"/>
    </row>
    <row r="5142" spans="2:3" ht="28.05" customHeight="1" x14ac:dyDescent="0.2">
      <c r="B5142"/>
      <c r="C5142"/>
    </row>
    <row r="5143" spans="2:3" ht="28.05" customHeight="1" x14ac:dyDescent="0.2">
      <c r="B5143"/>
      <c r="C5143"/>
    </row>
    <row r="5144" spans="2:3" ht="28.05" customHeight="1" x14ac:dyDescent="0.2">
      <c r="B5144"/>
      <c r="C5144"/>
    </row>
    <row r="5145" spans="2:3" ht="28.05" customHeight="1" x14ac:dyDescent="0.2">
      <c r="B5145"/>
      <c r="C5145"/>
    </row>
    <row r="5146" spans="2:3" ht="28.05" customHeight="1" x14ac:dyDescent="0.2">
      <c r="B5146"/>
      <c r="C5146"/>
    </row>
    <row r="5147" spans="2:3" ht="28.05" customHeight="1" x14ac:dyDescent="0.2">
      <c r="B5147"/>
      <c r="C5147"/>
    </row>
    <row r="5148" spans="2:3" ht="28.05" customHeight="1" x14ac:dyDescent="0.2">
      <c r="B5148"/>
      <c r="C5148"/>
    </row>
    <row r="5149" spans="2:3" ht="28.05" customHeight="1" x14ac:dyDescent="0.2">
      <c r="B5149"/>
      <c r="C5149"/>
    </row>
    <row r="5150" spans="2:3" ht="28.05" customHeight="1" x14ac:dyDescent="0.2">
      <c r="B5150"/>
      <c r="C5150"/>
    </row>
    <row r="5151" spans="2:3" ht="28.05" customHeight="1" x14ac:dyDescent="0.2">
      <c r="B5151"/>
      <c r="C5151"/>
    </row>
    <row r="5152" spans="2:3" ht="28.05" customHeight="1" x14ac:dyDescent="0.2">
      <c r="B5152"/>
      <c r="C5152"/>
    </row>
    <row r="5153" spans="2:3" ht="28.05" customHeight="1" x14ac:dyDescent="0.2">
      <c r="B5153"/>
      <c r="C5153"/>
    </row>
    <row r="5154" spans="2:3" ht="28.05" customHeight="1" x14ac:dyDescent="0.2">
      <c r="B5154"/>
      <c r="C5154"/>
    </row>
    <row r="5155" spans="2:3" ht="28.05" customHeight="1" x14ac:dyDescent="0.2">
      <c r="B5155"/>
      <c r="C5155"/>
    </row>
    <row r="5156" spans="2:3" ht="28.05" customHeight="1" x14ac:dyDescent="0.2">
      <c r="B5156"/>
      <c r="C5156"/>
    </row>
    <row r="5157" spans="2:3" ht="28.05" customHeight="1" x14ac:dyDescent="0.2">
      <c r="B5157"/>
      <c r="C5157"/>
    </row>
    <row r="5158" spans="2:3" ht="28.05" customHeight="1" x14ac:dyDescent="0.2">
      <c r="B5158"/>
      <c r="C5158"/>
    </row>
    <row r="5159" spans="2:3" ht="28.05" customHeight="1" x14ac:dyDescent="0.2">
      <c r="B5159"/>
      <c r="C5159"/>
    </row>
    <row r="5160" spans="2:3" ht="28.05" customHeight="1" x14ac:dyDescent="0.2">
      <c r="B5160"/>
      <c r="C5160"/>
    </row>
    <row r="5161" spans="2:3" ht="28.05" customHeight="1" x14ac:dyDescent="0.2">
      <c r="B5161"/>
      <c r="C5161"/>
    </row>
    <row r="5162" spans="2:3" ht="28.05" customHeight="1" x14ac:dyDescent="0.2">
      <c r="B5162"/>
      <c r="C5162"/>
    </row>
    <row r="5163" spans="2:3" ht="28.05" customHeight="1" x14ac:dyDescent="0.2">
      <c r="B5163"/>
      <c r="C5163"/>
    </row>
    <row r="5164" spans="2:3" ht="28.05" customHeight="1" x14ac:dyDescent="0.2">
      <c r="B5164"/>
      <c r="C5164"/>
    </row>
    <row r="5165" spans="2:3" ht="28.05" customHeight="1" x14ac:dyDescent="0.2">
      <c r="B5165"/>
      <c r="C5165"/>
    </row>
    <row r="5166" spans="2:3" ht="28.05" customHeight="1" x14ac:dyDescent="0.2">
      <c r="B5166"/>
      <c r="C5166"/>
    </row>
    <row r="5167" spans="2:3" ht="28.05" customHeight="1" x14ac:dyDescent="0.2">
      <c r="B5167"/>
      <c r="C5167"/>
    </row>
    <row r="5168" spans="2:3" ht="28.05" customHeight="1" x14ac:dyDescent="0.2">
      <c r="B5168"/>
      <c r="C5168"/>
    </row>
    <row r="5169" spans="2:3" ht="28.05" customHeight="1" x14ac:dyDescent="0.2">
      <c r="B5169"/>
      <c r="C5169"/>
    </row>
    <row r="5170" spans="2:3" ht="28.05" customHeight="1" x14ac:dyDescent="0.2">
      <c r="B5170"/>
      <c r="C5170"/>
    </row>
    <row r="5171" spans="2:3" ht="28.05" customHeight="1" x14ac:dyDescent="0.2">
      <c r="B5171"/>
      <c r="C5171"/>
    </row>
    <row r="5172" spans="2:3" ht="28.05" customHeight="1" x14ac:dyDescent="0.2">
      <c r="B5172"/>
      <c r="C5172"/>
    </row>
    <row r="5173" spans="2:3" ht="28.05" customHeight="1" x14ac:dyDescent="0.2">
      <c r="B5173"/>
      <c r="C5173"/>
    </row>
    <row r="5174" spans="2:3" ht="28.05" customHeight="1" x14ac:dyDescent="0.2">
      <c r="B5174"/>
      <c r="C5174"/>
    </row>
    <row r="5175" spans="2:3" ht="28.05" customHeight="1" x14ac:dyDescent="0.2">
      <c r="B5175"/>
      <c r="C5175"/>
    </row>
    <row r="5176" spans="2:3" ht="28.05" customHeight="1" x14ac:dyDescent="0.2">
      <c r="B5176"/>
      <c r="C5176"/>
    </row>
    <row r="5177" spans="2:3" ht="28.05" customHeight="1" x14ac:dyDescent="0.2">
      <c r="B5177"/>
      <c r="C5177"/>
    </row>
    <row r="5178" spans="2:3" ht="28.05" customHeight="1" x14ac:dyDescent="0.2">
      <c r="B5178"/>
      <c r="C5178"/>
    </row>
    <row r="5179" spans="2:3" ht="28.05" customHeight="1" x14ac:dyDescent="0.2">
      <c r="B5179"/>
      <c r="C5179"/>
    </row>
    <row r="5180" spans="2:3" ht="28.05" customHeight="1" x14ac:dyDescent="0.2">
      <c r="B5180"/>
      <c r="C5180"/>
    </row>
    <row r="5181" spans="2:3" ht="28.05" customHeight="1" x14ac:dyDescent="0.2">
      <c r="B5181"/>
      <c r="C5181"/>
    </row>
    <row r="5182" spans="2:3" ht="28.05" customHeight="1" x14ac:dyDescent="0.2">
      <c r="B5182"/>
      <c r="C5182"/>
    </row>
    <row r="5183" spans="2:3" ht="28.05" customHeight="1" x14ac:dyDescent="0.2">
      <c r="B5183"/>
      <c r="C5183"/>
    </row>
    <row r="5184" spans="2:3" ht="28.05" customHeight="1" x14ac:dyDescent="0.2">
      <c r="B5184"/>
      <c r="C5184"/>
    </row>
    <row r="5185" spans="2:3" ht="28.05" customHeight="1" x14ac:dyDescent="0.2">
      <c r="B5185"/>
      <c r="C5185"/>
    </row>
    <row r="5186" spans="2:3" ht="28.05" customHeight="1" x14ac:dyDescent="0.2">
      <c r="B5186"/>
      <c r="C5186"/>
    </row>
    <row r="5187" spans="2:3" ht="28.05" customHeight="1" x14ac:dyDescent="0.2">
      <c r="B5187"/>
      <c r="C5187"/>
    </row>
    <row r="5188" spans="2:3" ht="28.05" customHeight="1" x14ac:dyDescent="0.2">
      <c r="B5188"/>
      <c r="C5188"/>
    </row>
    <row r="5189" spans="2:3" ht="28.05" customHeight="1" x14ac:dyDescent="0.2">
      <c r="B5189"/>
      <c r="C5189"/>
    </row>
    <row r="5190" spans="2:3" ht="28.05" customHeight="1" x14ac:dyDescent="0.2">
      <c r="B5190"/>
      <c r="C5190"/>
    </row>
    <row r="5191" spans="2:3" ht="28.05" customHeight="1" x14ac:dyDescent="0.2">
      <c r="B5191"/>
      <c r="C5191"/>
    </row>
    <row r="5192" spans="2:3" ht="28.05" customHeight="1" x14ac:dyDescent="0.2">
      <c r="B5192"/>
      <c r="C5192"/>
    </row>
    <row r="5193" spans="2:3" ht="28.05" customHeight="1" x14ac:dyDescent="0.2">
      <c r="B5193"/>
      <c r="C5193"/>
    </row>
    <row r="5194" spans="2:3" ht="28.05" customHeight="1" x14ac:dyDescent="0.2">
      <c r="B5194"/>
      <c r="C5194"/>
    </row>
    <row r="5195" spans="2:3" ht="28.05" customHeight="1" x14ac:dyDescent="0.2">
      <c r="B5195"/>
      <c r="C5195"/>
    </row>
    <row r="5196" spans="2:3" ht="28.05" customHeight="1" x14ac:dyDescent="0.2">
      <c r="B5196"/>
      <c r="C5196"/>
    </row>
    <row r="5197" spans="2:3" ht="28.05" customHeight="1" x14ac:dyDescent="0.2">
      <c r="B5197"/>
      <c r="C5197"/>
    </row>
    <row r="5198" spans="2:3" ht="28.05" customHeight="1" x14ac:dyDescent="0.2">
      <c r="B5198"/>
      <c r="C5198"/>
    </row>
    <row r="5199" spans="2:3" ht="28.05" customHeight="1" x14ac:dyDescent="0.2">
      <c r="B5199"/>
      <c r="C5199"/>
    </row>
    <row r="5200" spans="2:3" ht="28.05" customHeight="1" x14ac:dyDescent="0.2">
      <c r="B5200"/>
      <c r="C5200"/>
    </row>
    <row r="5201" spans="2:3" ht="28.05" customHeight="1" x14ac:dyDescent="0.2">
      <c r="B5201"/>
      <c r="C5201"/>
    </row>
    <row r="5202" spans="2:3" ht="28.05" customHeight="1" x14ac:dyDescent="0.2">
      <c r="B5202"/>
      <c r="C5202"/>
    </row>
    <row r="5203" spans="2:3" ht="28.05" customHeight="1" x14ac:dyDescent="0.2">
      <c r="B5203"/>
      <c r="C5203"/>
    </row>
    <row r="5204" spans="2:3" ht="28.05" customHeight="1" x14ac:dyDescent="0.2">
      <c r="B5204"/>
      <c r="C5204"/>
    </row>
    <row r="5205" spans="2:3" ht="28.05" customHeight="1" x14ac:dyDescent="0.2">
      <c r="B5205"/>
      <c r="C5205"/>
    </row>
    <row r="5206" spans="2:3" ht="28.05" customHeight="1" x14ac:dyDescent="0.2">
      <c r="B5206"/>
      <c r="C5206"/>
    </row>
    <row r="5207" spans="2:3" ht="28.05" customHeight="1" x14ac:dyDescent="0.2">
      <c r="B5207"/>
      <c r="C5207"/>
    </row>
    <row r="5208" spans="2:3" ht="28.05" customHeight="1" x14ac:dyDescent="0.2">
      <c r="B5208"/>
      <c r="C5208"/>
    </row>
    <row r="5209" spans="2:3" ht="28.05" customHeight="1" x14ac:dyDescent="0.2">
      <c r="B5209"/>
      <c r="C5209"/>
    </row>
    <row r="5210" spans="2:3" ht="28.05" customHeight="1" x14ac:dyDescent="0.2">
      <c r="B5210"/>
      <c r="C5210"/>
    </row>
    <row r="5211" spans="2:3" ht="28.05" customHeight="1" x14ac:dyDescent="0.2">
      <c r="B5211"/>
      <c r="C5211"/>
    </row>
    <row r="5212" spans="2:3" ht="28.05" customHeight="1" x14ac:dyDescent="0.2">
      <c r="B5212"/>
      <c r="C5212"/>
    </row>
    <row r="5213" spans="2:3" ht="28.05" customHeight="1" x14ac:dyDescent="0.2">
      <c r="B5213"/>
      <c r="C5213"/>
    </row>
    <row r="5214" spans="2:3" ht="28.05" customHeight="1" x14ac:dyDescent="0.2">
      <c r="B5214"/>
      <c r="C5214"/>
    </row>
    <row r="5215" spans="2:3" ht="28.05" customHeight="1" x14ac:dyDescent="0.2">
      <c r="B5215"/>
      <c r="C5215"/>
    </row>
    <row r="5216" spans="2:3" ht="28.05" customHeight="1" x14ac:dyDescent="0.2">
      <c r="B5216"/>
      <c r="C5216"/>
    </row>
    <row r="5217" spans="2:3" ht="28.05" customHeight="1" x14ac:dyDescent="0.2">
      <c r="B5217"/>
      <c r="C5217"/>
    </row>
    <row r="5218" spans="2:3" ht="28.05" customHeight="1" x14ac:dyDescent="0.2">
      <c r="B5218"/>
      <c r="C5218"/>
    </row>
    <row r="5219" spans="2:3" ht="28.05" customHeight="1" x14ac:dyDescent="0.2">
      <c r="B5219"/>
      <c r="C5219"/>
    </row>
    <row r="5220" spans="2:3" ht="28.05" customHeight="1" x14ac:dyDescent="0.2">
      <c r="B5220"/>
      <c r="C5220"/>
    </row>
    <row r="5221" spans="2:3" ht="28.05" customHeight="1" x14ac:dyDescent="0.2">
      <c r="B5221"/>
      <c r="C5221"/>
    </row>
    <row r="5222" spans="2:3" ht="28.05" customHeight="1" x14ac:dyDescent="0.2">
      <c r="B5222"/>
      <c r="C5222"/>
    </row>
    <row r="5223" spans="2:3" ht="28.05" customHeight="1" x14ac:dyDescent="0.2">
      <c r="B5223"/>
      <c r="C5223"/>
    </row>
    <row r="5224" spans="2:3" ht="28.05" customHeight="1" x14ac:dyDescent="0.2">
      <c r="B5224"/>
      <c r="C5224"/>
    </row>
    <row r="5225" spans="2:3" ht="28.05" customHeight="1" x14ac:dyDescent="0.2">
      <c r="B5225"/>
      <c r="C5225"/>
    </row>
    <row r="5226" spans="2:3" ht="28.05" customHeight="1" x14ac:dyDescent="0.2">
      <c r="B5226"/>
      <c r="C5226"/>
    </row>
    <row r="5227" spans="2:3" ht="28.05" customHeight="1" x14ac:dyDescent="0.2">
      <c r="B5227"/>
      <c r="C5227"/>
    </row>
    <row r="5228" spans="2:3" ht="28.05" customHeight="1" x14ac:dyDescent="0.2">
      <c r="B5228"/>
      <c r="C5228"/>
    </row>
    <row r="5229" spans="2:3" ht="28.05" customHeight="1" x14ac:dyDescent="0.2">
      <c r="B5229"/>
      <c r="C5229"/>
    </row>
    <row r="5230" spans="2:3" ht="28.05" customHeight="1" x14ac:dyDescent="0.2">
      <c r="B5230"/>
      <c r="C5230"/>
    </row>
    <row r="5231" spans="2:3" ht="28.05" customHeight="1" x14ac:dyDescent="0.2">
      <c r="B5231"/>
      <c r="C5231"/>
    </row>
    <row r="5232" spans="2:3" ht="28.05" customHeight="1" x14ac:dyDescent="0.2">
      <c r="B5232"/>
      <c r="C5232"/>
    </row>
    <row r="5233" spans="2:3" ht="28.05" customHeight="1" x14ac:dyDescent="0.2">
      <c r="B5233"/>
      <c r="C5233"/>
    </row>
    <row r="5234" spans="2:3" ht="28.05" customHeight="1" x14ac:dyDescent="0.2">
      <c r="B5234"/>
      <c r="C5234"/>
    </row>
    <row r="5235" spans="2:3" ht="28.05" customHeight="1" x14ac:dyDescent="0.2">
      <c r="B5235"/>
      <c r="C5235"/>
    </row>
    <row r="5236" spans="2:3" ht="28.05" customHeight="1" x14ac:dyDescent="0.2">
      <c r="B5236"/>
      <c r="C5236"/>
    </row>
    <row r="5237" spans="2:3" ht="28.05" customHeight="1" x14ac:dyDescent="0.2">
      <c r="B5237"/>
      <c r="C5237"/>
    </row>
    <row r="5238" spans="2:3" ht="28.05" customHeight="1" x14ac:dyDescent="0.2">
      <c r="B5238"/>
      <c r="C5238"/>
    </row>
    <row r="5239" spans="2:3" ht="28.05" customHeight="1" x14ac:dyDescent="0.2">
      <c r="B5239"/>
      <c r="C5239"/>
    </row>
    <row r="5240" spans="2:3" ht="28.05" customHeight="1" x14ac:dyDescent="0.2">
      <c r="B5240"/>
      <c r="C5240"/>
    </row>
    <row r="5241" spans="2:3" ht="28.05" customHeight="1" x14ac:dyDescent="0.2">
      <c r="B5241"/>
      <c r="C5241"/>
    </row>
    <row r="5242" spans="2:3" ht="28.05" customHeight="1" x14ac:dyDescent="0.2">
      <c r="B5242"/>
      <c r="C5242"/>
    </row>
    <row r="5243" spans="2:3" ht="28.05" customHeight="1" x14ac:dyDescent="0.2">
      <c r="B5243"/>
      <c r="C5243"/>
    </row>
    <row r="5244" spans="2:3" ht="28.05" customHeight="1" x14ac:dyDescent="0.2">
      <c r="B5244"/>
      <c r="C5244"/>
    </row>
    <row r="5245" spans="2:3" ht="28.05" customHeight="1" x14ac:dyDescent="0.2">
      <c r="B5245"/>
      <c r="C5245"/>
    </row>
    <row r="5246" spans="2:3" ht="28.05" customHeight="1" x14ac:dyDescent="0.2">
      <c r="B5246"/>
      <c r="C5246"/>
    </row>
    <row r="5247" spans="2:3" ht="28.05" customHeight="1" x14ac:dyDescent="0.2">
      <c r="B5247"/>
      <c r="C5247"/>
    </row>
    <row r="5248" spans="2:3" ht="28.05" customHeight="1" x14ac:dyDescent="0.2">
      <c r="B5248"/>
      <c r="C5248"/>
    </row>
    <row r="5249" spans="2:3" ht="28.05" customHeight="1" x14ac:dyDescent="0.2">
      <c r="B5249"/>
      <c r="C5249"/>
    </row>
    <row r="5250" spans="2:3" ht="28.05" customHeight="1" x14ac:dyDescent="0.2">
      <c r="B5250"/>
      <c r="C5250"/>
    </row>
    <row r="5251" spans="2:3" ht="28.05" customHeight="1" x14ac:dyDescent="0.2">
      <c r="B5251"/>
      <c r="C5251"/>
    </row>
    <row r="5252" spans="2:3" ht="28.05" customHeight="1" x14ac:dyDescent="0.2">
      <c r="B5252"/>
      <c r="C5252"/>
    </row>
    <row r="5253" spans="2:3" ht="28.05" customHeight="1" x14ac:dyDescent="0.2">
      <c r="B5253"/>
      <c r="C5253"/>
    </row>
    <row r="5254" spans="2:3" ht="28.05" customHeight="1" x14ac:dyDescent="0.2">
      <c r="B5254"/>
      <c r="C5254"/>
    </row>
    <row r="5255" spans="2:3" ht="28.05" customHeight="1" x14ac:dyDescent="0.2">
      <c r="B5255"/>
      <c r="C5255"/>
    </row>
    <row r="5256" spans="2:3" ht="28.05" customHeight="1" x14ac:dyDescent="0.2">
      <c r="B5256"/>
      <c r="C5256"/>
    </row>
    <row r="5257" spans="2:3" ht="28.05" customHeight="1" x14ac:dyDescent="0.2">
      <c r="B5257"/>
      <c r="C5257"/>
    </row>
    <row r="5258" spans="2:3" ht="28.05" customHeight="1" x14ac:dyDescent="0.2">
      <c r="B5258"/>
      <c r="C5258"/>
    </row>
    <row r="5259" spans="2:3" ht="28.05" customHeight="1" x14ac:dyDescent="0.2">
      <c r="B5259"/>
      <c r="C5259"/>
    </row>
    <row r="5260" spans="2:3" ht="28.05" customHeight="1" x14ac:dyDescent="0.2">
      <c r="B5260"/>
      <c r="C5260"/>
    </row>
    <row r="5261" spans="2:3" ht="28.05" customHeight="1" x14ac:dyDescent="0.2">
      <c r="B5261"/>
      <c r="C5261"/>
    </row>
    <row r="5262" spans="2:3" ht="28.05" customHeight="1" x14ac:dyDescent="0.2">
      <c r="B5262"/>
      <c r="C5262"/>
    </row>
    <row r="5263" spans="2:3" ht="28.05" customHeight="1" x14ac:dyDescent="0.2">
      <c r="B5263"/>
      <c r="C5263"/>
    </row>
    <row r="5264" spans="2:3" ht="28.05" customHeight="1" x14ac:dyDescent="0.2">
      <c r="B5264"/>
      <c r="C5264"/>
    </row>
    <row r="5265" spans="2:3" ht="28.05" customHeight="1" x14ac:dyDescent="0.2">
      <c r="B5265"/>
      <c r="C5265"/>
    </row>
    <row r="5266" spans="2:3" ht="28.05" customHeight="1" x14ac:dyDescent="0.2">
      <c r="B5266"/>
      <c r="C5266"/>
    </row>
    <row r="5267" spans="2:3" ht="28.05" customHeight="1" x14ac:dyDescent="0.2">
      <c r="B5267"/>
      <c r="C5267"/>
    </row>
    <row r="5268" spans="2:3" ht="28.05" customHeight="1" x14ac:dyDescent="0.2">
      <c r="B5268"/>
      <c r="C5268"/>
    </row>
    <row r="5269" spans="2:3" ht="28.05" customHeight="1" x14ac:dyDescent="0.2">
      <c r="B5269"/>
      <c r="C5269"/>
    </row>
    <row r="5270" spans="2:3" ht="28.05" customHeight="1" x14ac:dyDescent="0.2">
      <c r="B5270"/>
      <c r="C5270"/>
    </row>
    <row r="5271" spans="2:3" ht="28.05" customHeight="1" x14ac:dyDescent="0.2">
      <c r="B5271"/>
      <c r="C5271"/>
    </row>
    <row r="5272" spans="2:3" ht="28.05" customHeight="1" x14ac:dyDescent="0.2">
      <c r="B5272"/>
      <c r="C5272"/>
    </row>
    <row r="5273" spans="2:3" ht="28.05" customHeight="1" x14ac:dyDescent="0.2">
      <c r="B5273"/>
      <c r="C5273"/>
    </row>
    <row r="5274" spans="2:3" ht="28.05" customHeight="1" x14ac:dyDescent="0.2">
      <c r="B5274"/>
      <c r="C5274"/>
    </row>
    <row r="5275" spans="2:3" ht="28.05" customHeight="1" x14ac:dyDescent="0.2">
      <c r="B5275"/>
      <c r="C5275"/>
    </row>
    <row r="5276" spans="2:3" ht="28.05" customHeight="1" x14ac:dyDescent="0.2">
      <c r="B5276"/>
      <c r="C5276"/>
    </row>
    <row r="5277" spans="2:3" ht="28.05" customHeight="1" x14ac:dyDescent="0.2">
      <c r="B5277"/>
      <c r="C5277"/>
    </row>
    <row r="5278" spans="2:3" ht="28.05" customHeight="1" x14ac:dyDescent="0.2">
      <c r="B5278"/>
      <c r="C5278"/>
    </row>
    <row r="5279" spans="2:3" ht="28.05" customHeight="1" x14ac:dyDescent="0.2">
      <c r="B5279"/>
      <c r="C5279"/>
    </row>
    <row r="5280" spans="2:3" ht="28.05" customHeight="1" x14ac:dyDescent="0.2">
      <c r="B5280"/>
      <c r="C5280"/>
    </row>
    <row r="5281" spans="2:3" ht="28.05" customHeight="1" x14ac:dyDescent="0.2">
      <c r="B5281"/>
      <c r="C5281"/>
    </row>
    <row r="5282" spans="2:3" ht="28.05" customHeight="1" x14ac:dyDescent="0.2">
      <c r="B5282"/>
      <c r="C5282"/>
    </row>
    <row r="5283" spans="2:3" ht="28.05" customHeight="1" x14ac:dyDescent="0.2">
      <c r="B5283"/>
      <c r="C5283"/>
    </row>
    <row r="5284" spans="2:3" ht="28.05" customHeight="1" x14ac:dyDescent="0.2">
      <c r="B5284"/>
      <c r="C5284"/>
    </row>
    <row r="5285" spans="2:3" ht="28.05" customHeight="1" x14ac:dyDescent="0.2">
      <c r="B5285"/>
      <c r="C5285"/>
    </row>
    <row r="5286" spans="2:3" ht="28.05" customHeight="1" x14ac:dyDescent="0.2">
      <c r="B5286"/>
      <c r="C5286"/>
    </row>
    <row r="5287" spans="2:3" ht="28.05" customHeight="1" x14ac:dyDescent="0.2">
      <c r="B5287"/>
      <c r="C5287"/>
    </row>
    <row r="5288" spans="2:3" ht="28.05" customHeight="1" x14ac:dyDescent="0.2">
      <c r="B5288"/>
      <c r="C5288"/>
    </row>
    <row r="5289" spans="2:3" ht="28.05" customHeight="1" x14ac:dyDescent="0.2">
      <c r="B5289"/>
      <c r="C5289"/>
    </row>
    <row r="5290" spans="2:3" ht="28.05" customHeight="1" x14ac:dyDescent="0.2">
      <c r="B5290"/>
      <c r="C5290"/>
    </row>
    <row r="5291" spans="2:3" ht="28.05" customHeight="1" x14ac:dyDescent="0.2">
      <c r="B5291"/>
      <c r="C5291"/>
    </row>
    <row r="5292" spans="2:3" ht="28.05" customHeight="1" x14ac:dyDescent="0.2">
      <c r="B5292"/>
      <c r="C5292"/>
    </row>
    <row r="5293" spans="2:3" ht="28.05" customHeight="1" x14ac:dyDescent="0.2">
      <c r="B5293"/>
      <c r="C5293"/>
    </row>
    <row r="5294" spans="2:3" ht="28.05" customHeight="1" x14ac:dyDescent="0.2">
      <c r="B5294"/>
      <c r="C5294"/>
    </row>
    <row r="5295" spans="2:3" ht="28.05" customHeight="1" x14ac:dyDescent="0.2">
      <c r="B5295"/>
      <c r="C5295"/>
    </row>
    <row r="5296" spans="2:3" ht="28.05" customHeight="1" x14ac:dyDescent="0.2">
      <c r="B5296"/>
      <c r="C5296"/>
    </row>
    <row r="5297" spans="2:3" ht="28.05" customHeight="1" x14ac:dyDescent="0.2">
      <c r="B5297"/>
      <c r="C5297"/>
    </row>
    <row r="5298" spans="2:3" ht="28.05" customHeight="1" x14ac:dyDescent="0.2">
      <c r="B5298"/>
      <c r="C5298"/>
    </row>
    <row r="5299" spans="2:3" ht="28.05" customHeight="1" x14ac:dyDescent="0.2">
      <c r="B5299"/>
      <c r="C5299"/>
    </row>
    <row r="5300" spans="2:3" ht="28.05" customHeight="1" x14ac:dyDescent="0.2">
      <c r="B5300"/>
      <c r="C5300"/>
    </row>
    <row r="5301" spans="2:3" ht="28.05" customHeight="1" x14ac:dyDescent="0.2">
      <c r="B5301"/>
      <c r="C5301"/>
    </row>
    <row r="5302" spans="2:3" ht="28.05" customHeight="1" x14ac:dyDescent="0.2">
      <c r="B5302"/>
      <c r="C5302"/>
    </row>
    <row r="5303" spans="2:3" ht="28.05" customHeight="1" x14ac:dyDescent="0.2">
      <c r="B5303"/>
      <c r="C5303"/>
    </row>
    <row r="5304" spans="2:3" ht="28.05" customHeight="1" x14ac:dyDescent="0.2">
      <c r="B5304"/>
      <c r="C5304"/>
    </row>
    <row r="5305" spans="2:3" ht="28.05" customHeight="1" x14ac:dyDescent="0.2">
      <c r="B5305"/>
      <c r="C5305"/>
    </row>
    <row r="5306" spans="2:3" ht="28.05" customHeight="1" x14ac:dyDescent="0.2">
      <c r="B5306"/>
      <c r="C5306"/>
    </row>
    <row r="5307" spans="2:3" ht="28.05" customHeight="1" x14ac:dyDescent="0.2">
      <c r="B5307"/>
      <c r="C5307"/>
    </row>
    <row r="5308" spans="2:3" ht="28.05" customHeight="1" x14ac:dyDescent="0.2">
      <c r="B5308"/>
      <c r="C5308"/>
    </row>
    <row r="5309" spans="2:3" ht="28.05" customHeight="1" x14ac:dyDescent="0.2">
      <c r="B5309"/>
      <c r="C5309"/>
    </row>
    <row r="5310" spans="2:3" ht="28.05" customHeight="1" x14ac:dyDescent="0.2">
      <c r="B5310"/>
      <c r="C5310"/>
    </row>
    <row r="5311" spans="2:3" ht="28.05" customHeight="1" x14ac:dyDescent="0.2">
      <c r="B5311"/>
      <c r="C5311"/>
    </row>
    <row r="5312" spans="2:3" ht="28.05" customHeight="1" x14ac:dyDescent="0.2">
      <c r="B5312"/>
      <c r="C5312"/>
    </row>
    <row r="5313" spans="2:3" ht="28.05" customHeight="1" x14ac:dyDescent="0.2">
      <c r="B5313"/>
      <c r="C5313"/>
    </row>
    <row r="5314" spans="2:3" ht="28.05" customHeight="1" x14ac:dyDescent="0.2">
      <c r="B5314"/>
      <c r="C5314"/>
    </row>
    <row r="5315" spans="2:3" ht="28.05" customHeight="1" x14ac:dyDescent="0.2">
      <c r="B5315"/>
      <c r="C5315"/>
    </row>
    <row r="5316" spans="2:3" ht="28.05" customHeight="1" x14ac:dyDescent="0.2">
      <c r="B5316"/>
      <c r="C5316"/>
    </row>
    <row r="5317" spans="2:3" ht="28.05" customHeight="1" x14ac:dyDescent="0.2">
      <c r="B5317"/>
      <c r="C5317"/>
    </row>
    <row r="5318" spans="2:3" ht="28.05" customHeight="1" x14ac:dyDescent="0.2">
      <c r="B5318"/>
      <c r="C5318"/>
    </row>
    <row r="5319" spans="2:3" ht="28.05" customHeight="1" x14ac:dyDescent="0.2">
      <c r="B5319"/>
      <c r="C5319"/>
    </row>
    <row r="5320" spans="2:3" ht="28.05" customHeight="1" x14ac:dyDescent="0.2">
      <c r="B5320"/>
      <c r="C5320"/>
    </row>
    <row r="5321" spans="2:3" ht="28.05" customHeight="1" x14ac:dyDescent="0.2">
      <c r="B5321"/>
      <c r="C5321"/>
    </row>
    <row r="5322" spans="2:3" ht="28.05" customHeight="1" x14ac:dyDescent="0.2">
      <c r="B5322"/>
      <c r="C5322"/>
    </row>
    <row r="5323" spans="2:3" ht="28.05" customHeight="1" x14ac:dyDescent="0.2">
      <c r="B5323"/>
      <c r="C5323"/>
    </row>
    <row r="5324" spans="2:3" ht="28.05" customHeight="1" x14ac:dyDescent="0.2">
      <c r="B5324"/>
      <c r="C5324"/>
    </row>
    <row r="5325" spans="2:3" ht="28.05" customHeight="1" x14ac:dyDescent="0.2">
      <c r="B5325"/>
      <c r="C5325"/>
    </row>
    <row r="5326" spans="2:3" ht="28.05" customHeight="1" x14ac:dyDescent="0.2">
      <c r="B5326"/>
      <c r="C5326"/>
    </row>
    <row r="5327" spans="2:3" ht="28.05" customHeight="1" x14ac:dyDescent="0.2">
      <c r="B5327"/>
      <c r="C5327"/>
    </row>
    <row r="5328" spans="2:3" ht="28.05" customHeight="1" x14ac:dyDescent="0.2">
      <c r="B5328"/>
      <c r="C5328"/>
    </row>
    <row r="5329" spans="2:3" ht="28.05" customHeight="1" x14ac:dyDescent="0.2">
      <c r="B5329"/>
      <c r="C5329"/>
    </row>
    <row r="5330" spans="2:3" ht="28.05" customHeight="1" x14ac:dyDescent="0.2">
      <c r="B5330"/>
      <c r="C5330"/>
    </row>
    <row r="5331" spans="2:3" ht="28.05" customHeight="1" x14ac:dyDescent="0.2">
      <c r="B5331"/>
      <c r="C5331"/>
    </row>
    <row r="5332" spans="2:3" ht="28.05" customHeight="1" x14ac:dyDescent="0.2">
      <c r="B5332"/>
      <c r="C5332"/>
    </row>
    <row r="5333" spans="2:3" ht="28.05" customHeight="1" x14ac:dyDescent="0.2">
      <c r="B5333"/>
      <c r="C5333"/>
    </row>
    <row r="5334" spans="2:3" ht="28.05" customHeight="1" x14ac:dyDescent="0.2">
      <c r="B5334"/>
      <c r="C5334"/>
    </row>
    <row r="5335" spans="2:3" ht="28.05" customHeight="1" x14ac:dyDescent="0.2">
      <c r="B5335"/>
      <c r="C5335"/>
    </row>
    <row r="5336" spans="2:3" ht="28.05" customHeight="1" x14ac:dyDescent="0.2">
      <c r="B5336"/>
      <c r="C5336"/>
    </row>
    <row r="5337" spans="2:3" ht="28.05" customHeight="1" x14ac:dyDescent="0.2">
      <c r="B5337"/>
      <c r="C5337"/>
    </row>
    <row r="5338" spans="2:3" ht="28.05" customHeight="1" x14ac:dyDescent="0.2">
      <c r="B5338"/>
      <c r="C5338"/>
    </row>
    <row r="5339" spans="2:3" ht="28.05" customHeight="1" x14ac:dyDescent="0.2">
      <c r="B5339"/>
      <c r="C5339"/>
    </row>
    <row r="5340" spans="2:3" ht="28.05" customHeight="1" x14ac:dyDescent="0.2">
      <c r="B5340"/>
      <c r="C5340"/>
    </row>
    <row r="5341" spans="2:3" ht="28.05" customHeight="1" x14ac:dyDescent="0.2">
      <c r="B5341"/>
      <c r="C5341"/>
    </row>
    <row r="5342" spans="2:3" ht="28.05" customHeight="1" x14ac:dyDescent="0.2">
      <c r="B5342"/>
      <c r="C5342"/>
    </row>
    <row r="5343" spans="2:3" ht="28.05" customHeight="1" x14ac:dyDescent="0.2">
      <c r="B5343"/>
      <c r="C5343"/>
    </row>
    <row r="5344" spans="2:3" ht="28.05" customHeight="1" x14ac:dyDescent="0.2">
      <c r="B5344"/>
      <c r="C5344"/>
    </row>
    <row r="5345" spans="2:3" ht="28.05" customHeight="1" x14ac:dyDescent="0.2">
      <c r="B5345"/>
      <c r="C5345"/>
    </row>
    <row r="5346" spans="2:3" ht="28.05" customHeight="1" x14ac:dyDescent="0.2">
      <c r="B5346"/>
      <c r="C5346"/>
    </row>
    <row r="5347" spans="2:3" ht="28.05" customHeight="1" x14ac:dyDescent="0.2">
      <c r="B5347"/>
      <c r="C5347"/>
    </row>
    <row r="5348" spans="2:3" ht="28.05" customHeight="1" x14ac:dyDescent="0.2">
      <c r="B5348"/>
      <c r="C5348"/>
    </row>
    <row r="5349" spans="2:3" ht="28.05" customHeight="1" x14ac:dyDescent="0.2">
      <c r="B5349"/>
      <c r="C5349"/>
    </row>
    <row r="5350" spans="2:3" ht="28.05" customHeight="1" x14ac:dyDescent="0.2">
      <c r="B5350"/>
      <c r="C5350"/>
    </row>
    <row r="5351" spans="2:3" ht="28.05" customHeight="1" x14ac:dyDescent="0.2">
      <c r="B5351"/>
      <c r="C5351"/>
    </row>
    <row r="5352" spans="2:3" ht="28.05" customHeight="1" x14ac:dyDescent="0.2">
      <c r="B5352"/>
      <c r="C5352"/>
    </row>
    <row r="5353" spans="2:3" ht="28.05" customHeight="1" x14ac:dyDescent="0.2">
      <c r="B5353"/>
      <c r="C5353"/>
    </row>
    <row r="5354" spans="2:3" ht="28.05" customHeight="1" x14ac:dyDescent="0.2">
      <c r="B5354"/>
      <c r="C5354"/>
    </row>
    <row r="5355" spans="2:3" ht="28.05" customHeight="1" x14ac:dyDescent="0.2">
      <c r="B5355"/>
      <c r="C5355"/>
    </row>
    <row r="5356" spans="2:3" ht="28.05" customHeight="1" x14ac:dyDescent="0.2">
      <c r="B5356"/>
      <c r="C5356"/>
    </row>
    <row r="5357" spans="2:3" ht="28.05" customHeight="1" x14ac:dyDescent="0.2">
      <c r="B5357"/>
      <c r="C5357"/>
    </row>
    <row r="5358" spans="2:3" ht="28.05" customHeight="1" x14ac:dyDescent="0.2">
      <c r="B5358"/>
      <c r="C5358"/>
    </row>
    <row r="5359" spans="2:3" ht="28.05" customHeight="1" x14ac:dyDescent="0.2">
      <c r="B5359"/>
      <c r="C5359"/>
    </row>
    <row r="5360" spans="2:3" ht="28.05" customHeight="1" x14ac:dyDescent="0.2">
      <c r="B5360"/>
      <c r="C5360"/>
    </row>
    <row r="5361" spans="2:3" ht="28.05" customHeight="1" x14ac:dyDescent="0.2">
      <c r="B5361"/>
      <c r="C5361"/>
    </row>
    <row r="5362" spans="2:3" ht="28.05" customHeight="1" x14ac:dyDescent="0.2">
      <c r="B5362"/>
      <c r="C5362"/>
    </row>
    <row r="5363" spans="2:3" ht="28.05" customHeight="1" x14ac:dyDescent="0.2">
      <c r="B5363"/>
      <c r="C5363"/>
    </row>
    <row r="5364" spans="2:3" ht="28.05" customHeight="1" x14ac:dyDescent="0.2">
      <c r="B5364"/>
      <c r="C5364"/>
    </row>
    <row r="5365" spans="2:3" ht="28.05" customHeight="1" x14ac:dyDescent="0.2">
      <c r="B5365"/>
      <c r="C5365"/>
    </row>
    <row r="5366" spans="2:3" ht="28.05" customHeight="1" x14ac:dyDescent="0.2">
      <c r="B5366"/>
      <c r="C5366"/>
    </row>
    <row r="5367" spans="2:3" ht="28.05" customHeight="1" x14ac:dyDescent="0.2">
      <c r="B5367"/>
      <c r="C5367"/>
    </row>
    <row r="5368" spans="2:3" ht="28.05" customHeight="1" x14ac:dyDescent="0.2">
      <c r="B5368"/>
      <c r="C5368"/>
    </row>
    <row r="5369" spans="2:3" ht="28.05" customHeight="1" x14ac:dyDescent="0.2">
      <c r="B5369"/>
      <c r="C5369"/>
    </row>
    <row r="5370" spans="2:3" ht="28.05" customHeight="1" x14ac:dyDescent="0.2">
      <c r="B5370"/>
      <c r="C5370"/>
    </row>
    <row r="5371" spans="2:3" ht="28.05" customHeight="1" x14ac:dyDescent="0.2">
      <c r="B5371"/>
      <c r="C5371"/>
    </row>
    <row r="5372" spans="2:3" ht="28.05" customHeight="1" x14ac:dyDescent="0.2">
      <c r="B5372"/>
      <c r="C5372"/>
    </row>
    <row r="5373" spans="2:3" ht="28.05" customHeight="1" x14ac:dyDescent="0.2">
      <c r="B5373"/>
      <c r="C5373"/>
    </row>
    <row r="5374" spans="2:3" ht="28.05" customHeight="1" x14ac:dyDescent="0.2">
      <c r="B5374"/>
      <c r="C5374"/>
    </row>
    <row r="5375" spans="2:3" ht="28.05" customHeight="1" x14ac:dyDescent="0.2">
      <c r="B5375"/>
      <c r="C5375"/>
    </row>
    <row r="5376" spans="2:3" ht="28.05" customHeight="1" x14ac:dyDescent="0.2">
      <c r="B5376"/>
      <c r="C5376"/>
    </row>
    <row r="5377" spans="2:3" ht="28.05" customHeight="1" x14ac:dyDescent="0.2">
      <c r="B5377"/>
      <c r="C5377"/>
    </row>
    <row r="5378" spans="2:3" ht="28.05" customHeight="1" x14ac:dyDescent="0.2">
      <c r="B5378"/>
      <c r="C5378"/>
    </row>
    <row r="5379" spans="2:3" ht="28.05" customHeight="1" x14ac:dyDescent="0.2">
      <c r="B5379"/>
      <c r="C5379"/>
    </row>
    <row r="5380" spans="2:3" ht="28.05" customHeight="1" x14ac:dyDescent="0.2">
      <c r="B5380"/>
      <c r="C5380"/>
    </row>
    <row r="5381" spans="2:3" ht="28.05" customHeight="1" x14ac:dyDescent="0.2">
      <c r="B5381"/>
      <c r="C5381"/>
    </row>
    <row r="5382" spans="2:3" ht="28.05" customHeight="1" x14ac:dyDescent="0.2">
      <c r="B5382"/>
      <c r="C5382"/>
    </row>
    <row r="5383" spans="2:3" ht="28.05" customHeight="1" x14ac:dyDescent="0.2">
      <c r="B5383"/>
      <c r="C5383"/>
    </row>
    <row r="5384" spans="2:3" ht="28.05" customHeight="1" x14ac:dyDescent="0.2">
      <c r="B5384"/>
      <c r="C5384"/>
    </row>
    <row r="5385" spans="2:3" ht="28.05" customHeight="1" x14ac:dyDescent="0.2">
      <c r="B5385"/>
      <c r="C5385"/>
    </row>
    <row r="5386" spans="2:3" ht="28.05" customHeight="1" x14ac:dyDescent="0.2">
      <c r="B5386"/>
      <c r="C5386"/>
    </row>
    <row r="5387" spans="2:3" ht="28.05" customHeight="1" x14ac:dyDescent="0.2">
      <c r="B5387"/>
      <c r="C5387"/>
    </row>
    <row r="5388" spans="2:3" ht="28.05" customHeight="1" x14ac:dyDescent="0.2">
      <c r="B5388"/>
      <c r="C5388"/>
    </row>
    <row r="5389" spans="2:3" ht="28.05" customHeight="1" x14ac:dyDescent="0.2">
      <c r="B5389"/>
      <c r="C5389"/>
    </row>
    <row r="5390" spans="2:3" ht="28.05" customHeight="1" x14ac:dyDescent="0.2">
      <c r="B5390"/>
      <c r="C5390"/>
    </row>
    <row r="5391" spans="2:3" ht="28.05" customHeight="1" x14ac:dyDescent="0.2">
      <c r="B5391"/>
      <c r="C5391"/>
    </row>
    <row r="5392" spans="2:3" ht="28.05" customHeight="1" x14ac:dyDescent="0.2">
      <c r="B5392"/>
      <c r="C5392"/>
    </row>
    <row r="5393" spans="2:3" ht="28.05" customHeight="1" x14ac:dyDescent="0.2">
      <c r="B5393"/>
      <c r="C5393"/>
    </row>
    <row r="5394" spans="2:3" ht="28.05" customHeight="1" x14ac:dyDescent="0.2">
      <c r="B5394"/>
      <c r="C5394"/>
    </row>
    <row r="5395" spans="2:3" ht="28.05" customHeight="1" x14ac:dyDescent="0.2">
      <c r="B5395"/>
      <c r="C5395"/>
    </row>
    <row r="5396" spans="2:3" ht="28.05" customHeight="1" x14ac:dyDescent="0.2">
      <c r="B5396"/>
      <c r="C5396"/>
    </row>
    <row r="5397" spans="2:3" ht="28.05" customHeight="1" x14ac:dyDescent="0.2">
      <c r="B5397"/>
      <c r="C5397"/>
    </row>
    <row r="5398" spans="2:3" ht="28.05" customHeight="1" x14ac:dyDescent="0.2">
      <c r="B5398"/>
      <c r="C5398"/>
    </row>
    <row r="5399" spans="2:3" ht="28.05" customHeight="1" x14ac:dyDescent="0.2">
      <c r="B5399"/>
      <c r="C5399"/>
    </row>
    <row r="5400" spans="2:3" ht="28.05" customHeight="1" x14ac:dyDescent="0.2">
      <c r="B5400"/>
      <c r="C5400"/>
    </row>
    <row r="5401" spans="2:3" ht="28.05" customHeight="1" x14ac:dyDescent="0.2">
      <c r="B5401"/>
      <c r="C5401"/>
    </row>
    <row r="5402" spans="2:3" ht="28.05" customHeight="1" x14ac:dyDescent="0.2">
      <c r="B5402"/>
      <c r="C5402"/>
    </row>
    <row r="5403" spans="2:3" ht="28.05" customHeight="1" x14ac:dyDescent="0.2">
      <c r="B5403"/>
      <c r="C5403"/>
    </row>
    <row r="5404" spans="2:3" ht="28.05" customHeight="1" x14ac:dyDescent="0.2">
      <c r="B5404"/>
      <c r="C5404"/>
    </row>
    <row r="5405" spans="2:3" ht="28.05" customHeight="1" x14ac:dyDescent="0.2">
      <c r="B5405"/>
      <c r="C5405"/>
    </row>
    <row r="5406" spans="2:3" ht="28.05" customHeight="1" x14ac:dyDescent="0.2">
      <c r="B5406"/>
      <c r="C5406"/>
    </row>
    <row r="5407" spans="2:3" ht="28.05" customHeight="1" x14ac:dyDescent="0.2">
      <c r="B5407"/>
      <c r="C5407"/>
    </row>
    <row r="5408" spans="2:3" ht="28.05" customHeight="1" x14ac:dyDescent="0.2">
      <c r="B5408"/>
      <c r="C5408"/>
    </row>
    <row r="5409" spans="2:3" ht="28.05" customHeight="1" x14ac:dyDescent="0.2">
      <c r="B5409"/>
      <c r="C5409"/>
    </row>
    <row r="5410" spans="2:3" ht="28.05" customHeight="1" x14ac:dyDescent="0.2">
      <c r="B5410"/>
      <c r="C5410"/>
    </row>
    <row r="5411" spans="2:3" ht="28.05" customHeight="1" x14ac:dyDescent="0.2">
      <c r="B5411"/>
      <c r="C5411"/>
    </row>
    <row r="5412" spans="2:3" ht="28.05" customHeight="1" x14ac:dyDescent="0.2">
      <c r="B5412"/>
      <c r="C5412"/>
    </row>
    <row r="5413" spans="2:3" ht="28.05" customHeight="1" x14ac:dyDescent="0.2">
      <c r="B5413"/>
      <c r="C5413"/>
    </row>
    <row r="5414" spans="2:3" ht="28.05" customHeight="1" x14ac:dyDescent="0.2">
      <c r="B5414"/>
      <c r="C5414"/>
    </row>
    <row r="5415" spans="2:3" ht="28.05" customHeight="1" x14ac:dyDescent="0.2">
      <c r="B5415"/>
      <c r="C5415"/>
    </row>
    <row r="5416" spans="2:3" ht="28.05" customHeight="1" x14ac:dyDescent="0.2">
      <c r="B5416"/>
      <c r="C5416"/>
    </row>
    <row r="5417" spans="2:3" ht="28.05" customHeight="1" x14ac:dyDescent="0.2">
      <c r="B5417"/>
      <c r="C5417"/>
    </row>
    <row r="5418" spans="2:3" ht="28.05" customHeight="1" x14ac:dyDescent="0.2">
      <c r="B5418"/>
      <c r="C5418"/>
    </row>
    <row r="5419" spans="2:3" ht="28.05" customHeight="1" x14ac:dyDescent="0.2">
      <c r="B5419"/>
      <c r="C5419"/>
    </row>
    <row r="5420" spans="2:3" ht="28.05" customHeight="1" x14ac:dyDescent="0.2">
      <c r="B5420"/>
      <c r="C5420"/>
    </row>
    <row r="5421" spans="2:3" ht="28.05" customHeight="1" x14ac:dyDescent="0.2">
      <c r="B5421"/>
      <c r="C5421"/>
    </row>
    <row r="5422" spans="2:3" ht="28.05" customHeight="1" x14ac:dyDescent="0.2">
      <c r="B5422"/>
      <c r="C5422"/>
    </row>
    <row r="5423" spans="2:3" ht="28.05" customHeight="1" x14ac:dyDescent="0.2">
      <c r="B5423"/>
      <c r="C5423"/>
    </row>
    <row r="5424" spans="2:3" ht="28.05" customHeight="1" x14ac:dyDescent="0.2">
      <c r="B5424"/>
      <c r="C5424"/>
    </row>
    <row r="5425" spans="2:3" ht="28.05" customHeight="1" x14ac:dyDescent="0.2">
      <c r="B5425"/>
      <c r="C5425"/>
    </row>
    <row r="5426" spans="2:3" ht="28.05" customHeight="1" x14ac:dyDescent="0.2">
      <c r="B5426"/>
      <c r="C5426"/>
    </row>
    <row r="5427" spans="2:3" ht="28.05" customHeight="1" x14ac:dyDescent="0.2">
      <c r="B5427"/>
      <c r="C5427"/>
    </row>
    <row r="5428" spans="2:3" ht="28.05" customHeight="1" x14ac:dyDescent="0.2">
      <c r="B5428"/>
      <c r="C5428"/>
    </row>
    <row r="5429" spans="2:3" ht="28.05" customHeight="1" x14ac:dyDescent="0.2">
      <c r="B5429"/>
      <c r="C5429"/>
    </row>
    <row r="5430" spans="2:3" ht="28.05" customHeight="1" x14ac:dyDescent="0.2">
      <c r="B5430"/>
      <c r="C5430"/>
    </row>
    <row r="5431" spans="2:3" ht="28.05" customHeight="1" x14ac:dyDescent="0.2">
      <c r="B5431"/>
      <c r="C5431"/>
    </row>
    <row r="5432" spans="2:3" ht="28.05" customHeight="1" x14ac:dyDescent="0.2">
      <c r="B5432"/>
      <c r="C5432"/>
    </row>
    <row r="5433" spans="2:3" ht="28.05" customHeight="1" x14ac:dyDescent="0.2">
      <c r="B5433"/>
      <c r="C5433"/>
    </row>
    <row r="5434" spans="2:3" ht="28.05" customHeight="1" x14ac:dyDescent="0.2">
      <c r="B5434"/>
      <c r="C5434"/>
    </row>
    <row r="5435" spans="2:3" ht="28.05" customHeight="1" x14ac:dyDescent="0.2">
      <c r="B5435"/>
      <c r="C5435"/>
    </row>
    <row r="5436" spans="2:3" ht="28.05" customHeight="1" x14ac:dyDescent="0.2">
      <c r="B5436"/>
      <c r="C5436"/>
    </row>
    <row r="5437" spans="2:3" ht="28.05" customHeight="1" x14ac:dyDescent="0.2">
      <c r="B5437"/>
      <c r="C5437"/>
    </row>
    <row r="5438" spans="2:3" ht="28.05" customHeight="1" x14ac:dyDescent="0.2">
      <c r="B5438"/>
      <c r="C5438"/>
    </row>
    <row r="5439" spans="2:3" ht="28.05" customHeight="1" x14ac:dyDescent="0.2">
      <c r="B5439"/>
      <c r="C5439"/>
    </row>
    <row r="5440" spans="2:3" ht="28.05" customHeight="1" x14ac:dyDescent="0.2">
      <c r="B5440"/>
      <c r="C5440"/>
    </row>
    <row r="5441" spans="2:3" ht="28.05" customHeight="1" x14ac:dyDescent="0.2">
      <c r="B5441"/>
      <c r="C5441"/>
    </row>
    <row r="5442" spans="2:3" ht="28.05" customHeight="1" x14ac:dyDescent="0.2">
      <c r="B5442"/>
      <c r="C5442"/>
    </row>
    <row r="5443" spans="2:3" ht="28.05" customHeight="1" x14ac:dyDescent="0.2">
      <c r="B5443"/>
      <c r="C5443"/>
    </row>
    <row r="5444" spans="2:3" ht="28.05" customHeight="1" x14ac:dyDescent="0.2">
      <c r="B5444"/>
      <c r="C5444"/>
    </row>
    <row r="5445" spans="2:3" ht="28.05" customHeight="1" x14ac:dyDescent="0.2">
      <c r="B5445"/>
      <c r="C5445"/>
    </row>
    <row r="5446" spans="2:3" ht="28.05" customHeight="1" x14ac:dyDescent="0.2">
      <c r="B5446"/>
      <c r="C5446"/>
    </row>
    <row r="5447" spans="2:3" ht="28.05" customHeight="1" x14ac:dyDescent="0.2">
      <c r="B5447"/>
      <c r="C5447"/>
    </row>
    <row r="5448" spans="2:3" ht="28.05" customHeight="1" x14ac:dyDescent="0.2">
      <c r="B5448"/>
      <c r="C5448"/>
    </row>
    <row r="5449" spans="2:3" ht="28.05" customHeight="1" x14ac:dyDescent="0.2">
      <c r="B5449"/>
      <c r="C5449"/>
    </row>
    <row r="5450" spans="2:3" ht="28.05" customHeight="1" x14ac:dyDescent="0.2">
      <c r="B5450"/>
      <c r="C5450"/>
    </row>
    <row r="5451" spans="2:3" ht="28.05" customHeight="1" x14ac:dyDescent="0.2">
      <c r="B5451"/>
      <c r="C5451"/>
    </row>
    <row r="5452" spans="2:3" ht="28.05" customHeight="1" x14ac:dyDescent="0.2">
      <c r="B5452"/>
      <c r="C5452"/>
    </row>
    <row r="5453" spans="2:3" ht="28.05" customHeight="1" x14ac:dyDescent="0.2">
      <c r="B5453"/>
      <c r="C5453"/>
    </row>
    <row r="5454" spans="2:3" ht="28.05" customHeight="1" x14ac:dyDescent="0.2">
      <c r="B5454"/>
      <c r="C5454"/>
    </row>
    <row r="5455" spans="2:3" ht="28.05" customHeight="1" x14ac:dyDescent="0.2">
      <c r="B5455"/>
      <c r="C5455"/>
    </row>
    <row r="5456" spans="2:3" ht="28.05" customHeight="1" x14ac:dyDescent="0.2">
      <c r="B5456"/>
      <c r="C5456"/>
    </row>
    <row r="5457" spans="2:3" ht="28.05" customHeight="1" x14ac:dyDescent="0.2">
      <c r="B5457"/>
      <c r="C5457"/>
    </row>
    <row r="5458" spans="2:3" ht="28.05" customHeight="1" x14ac:dyDescent="0.2">
      <c r="B5458"/>
      <c r="C5458"/>
    </row>
    <row r="5459" spans="2:3" ht="28.05" customHeight="1" x14ac:dyDescent="0.2">
      <c r="B5459"/>
      <c r="C5459"/>
    </row>
    <row r="5460" spans="2:3" ht="28.05" customHeight="1" x14ac:dyDescent="0.2">
      <c r="B5460"/>
      <c r="C5460"/>
    </row>
    <row r="5461" spans="2:3" ht="28.05" customHeight="1" x14ac:dyDescent="0.2">
      <c r="B5461"/>
      <c r="C5461"/>
    </row>
    <row r="5462" spans="2:3" ht="28.05" customHeight="1" x14ac:dyDescent="0.2">
      <c r="B5462"/>
      <c r="C5462"/>
    </row>
    <row r="5463" spans="2:3" ht="28.05" customHeight="1" x14ac:dyDescent="0.2">
      <c r="B5463"/>
      <c r="C5463"/>
    </row>
    <row r="5464" spans="2:3" ht="28.05" customHeight="1" x14ac:dyDescent="0.2">
      <c r="B5464"/>
      <c r="C5464"/>
    </row>
    <row r="5465" spans="2:3" ht="28.05" customHeight="1" x14ac:dyDescent="0.2">
      <c r="B5465"/>
      <c r="C5465"/>
    </row>
    <row r="5466" spans="2:3" ht="28.05" customHeight="1" x14ac:dyDescent="0.2">
      <c r="B5466"/>
      <c r="C5466"/>
    </row>
    <row r="5467" spans="2:3" ht="28.05" customHeight="1" x14ac:dyDescent="0.2">
      <c r="B5467"/>
      <c r="C5467"/>
    </row>
    <row r="5468" spans="2:3" ht="28.05" customHeight="1" x14ac:dyDescent="0.2">
      <c r="B5468"/>
      <c r="C5468"/>
    </row>
    <row r="5469" spans="2:3" ht="28.05" customHeight="1" x14ac:dyDescent="0.2">
      <c r="B5469"/>
      <c r="C5469"/>
    </row>
    <row r="5470" spans="2:3" ht="28.05" customHeight="1" x14ac:dyDescent="0.2">
      <c r="B5470"/>
      <c r="C5470"/>
    </row>
    <row r="5471" spans="2:3" ht="28.05" customHeight="1" x14ac:dyDescent="0.2">
      <c r="B5471"/>
      <c r="C5471"/>
    </row>
    <row r="5472" spans="2:3" ht="28.05" customHeight="1" x14ac:dyDescent="0.2">
      <c r="B5472"/>
      <c r="C5472"/>
    </row>
    <row r="5473" spans="2:3" ht="28.05" customHeight="1" x14ac:dyDescent="0.2">
      <c r="B5473"/>
      <c r="C5473"/>
    </row>
    <row r="5474" spans="2:3" ht="28.05" customHeight="1" x14ac:dyDescent="0.2">
      <c r="B5474"/>
      <c r="C5474"/>
    </row>
    <row r="5475" spans="2:3" ht="28.05" customHeight="1" x14ac:dyDescent="0.2">
      <c r="B5475"/>
      <c r="C5475"/>
    </row>
    <row r="5476" spans="2:3" ht="28.05" customHeight="1" x14ac:dyDescent="0.2">
      <c r="B5476"/>
      <c r="C5476"/>
    </row>
    <row r="5477" spans="2:3" ht="28.05" customHeight="1" x14ac:dyDescent="0.2">
      <c r="B5477"/>
      <c r="C5477"/>
    </row>
    <row r="5478" spans="2:3" ht="28.05" customHeight="1" x14ac:dyDescent="0.2">
      <c r="B5478"/>
      <c r="C5478"/>
    </row>
    <row r="5479" spans="2:3" ht="28.05" customHeight="1" x14ac:dyDescent="0.2">
      <c r="B5479"/>
      <c r="C5479"/>
    </row>
    <row r="5480" spans="2:3" ht="28.05" customHeight="1" x14ac:dyDescent="0.2">
      <c r="B5480"/>
      <c r="C5480"/>
    </row>
    <row r="5481" spans="2:3" ht="28.05" customHeight="1" x14ac:dyDescent="0.2">
      <c r="B5481"/>
      <c r="C5481"/>
    </row>
    <row r="5482" spans="2:3" ht="28.05" customHeight="1" x14ac:dyDescent="0.2">
      <c r="B5482"/>
      <c r="C5482"/>
    </row>
    <row r="5483" spans="2:3" ht="28.05" customHeight="1" x14ac:dyDescent="0.2">
      <c r="B5483"/>
      <c r="C5483"/>
    </row>
    <row r="5484" spans="2:3" ht="28.05" customHeight="1" x14ac:dyDescent="0.2">
      <c r="B5484"/>
      <c r="C5484"/>
    </row>
    <row r="5485" spans="2:3" ht="28.05" customHeight="1" x14ac:dyDescent="0.2">
      <c r="B5485"/>
      <c r="C5485"/>
    </row>
    <row r="5486" spans="2:3" ht="28.05" customHeight="1" x14ac:dyDescent="0.2">
      <c r="B5486"/>
      <c r="C5486"/>
    </row>
    <row r="5487" spans="2:3" ht="28.05" customHeight="1" x14ac:dyDescent="0.2">
      <c r="B5487"/>
      <c r="C5487"/>
    </row>
    <row r="5488" spans="2:3" ht="28.05" customHeight="1" x14ac:dyDescent="0.2">
      <c r="B5488"/>
      <c r="C5488"/>
    </row>
    <row r="5489" spans="2:3" ht="28.05" customHeight="1" x14ac:dyDescent="0.2">
      <c r="B5489"/>
      <c r="C5489"/>
    </row>
    <row r="5490" spans="2:3" ht="28.05" customHeight="1" x14ac:dyDescent="0.2">
      <c r="B5490"/>
      <c r="C5490"/>
    </row>
    <row r="5491" spans="2:3" ht="28.05" customHeight="1" x14ac:dyDescent="0.2">
      <c r="B5491"/>
      <c r="C5491"/>
    </row>
    <row r="5492" spans="2:3" ht="28.05" customHeight="1" x14ac:dyDescent="0.2">
      <c r="B5492"/>
      <c r="C5492"/>
    </row>
    <row r="5493" spans="2:3" ht="28.05" customHeight="1" x14ac:dyDescent="0.2">
      <c r="B5493"/>
      <c r="C5493"/>
    </row>
    <row r="5494" spans="2:3" ht="28.05" customHeight="1" x14ac:dyDescent="0.2">
      <c r="B5494"/>
      <c r="C5494"/>
    </row>
    <row r="5495" spans="2:3" ht="28.05" customHeight="1" x14ac:dyDescent="0.2">
      <c r="B5495"/>
      <c r="C5495"/>
    </row>
    <row r="5496" spans="2:3" ht="28.05" customHeight="1" x14ac:dyDescent="0.2">
      <c r="B5496"/>
      <c r="C5496"/>
    </row>
    <row r="5497" spans="2:3" ht="28.05" customHeight="1" x14ac:dyDescent="0.2">
      <c r="B5497"/>
      <c r="C5497"/>
    </row>
    <row r="5498" spans="2:3" ht="28.05" customHeight="1" x14ac:dyDescent="0.2">
      <c r="B5498"/>
      <c r="C5498"/>
    </row>
    <row r="5499" spans="2:3" ht="28.05" customHeight="1" x14ac:dyDescent="0.2">
      <c r="B5499"/>
      <c r="C5499"/>
    </row>
    <row r="5500" spans="2:3" ht="28.05" customHeight="1" x14ac:dyDescent="0.2">
      <c r="B5500"/>
      <c r="C5500"/>
    </row>
    <row r="5501" spans="2:3" ht="28.05" customHeight="1" x14ac:dyDescent="0.2">
      <c r="B5501"/>
      <c r="C5501"/>
    </row>
    <row r="5502" spans="2:3" ht="28.05" customHeight="1" x14ac:dyDescent="0.2">
      <c r="B5502"/>
      <c r="C5502"/>
    </row>
    <row r="5503" spans="2:3" ht="28.05" customHeight="1" x14ac:dyDescent="0.2">
      <c r="B5503"/>
      <c r="C5503"/>
    </row>
    <row r="5504" spans="2:3" ht="28.05" customHeight="1" x14ac:dyDescent="0.2">
      <c r="B5504"/>
      <c r="C5504"/>
    </row>
    <row r="5505" spans="2:3" ht="28.05" customHeight="1" x14ac:dyDescent="0.2">
      <c r="B5505"/>
      <c r="C5505"/>
    </row>
    <row r="5506" spans="2:3" ht="28.05" customHeight="1" x14ac:dyDescent="0.2">
      <c r="B5506"/>
      <c r="C5506"/>
    </row>
    <row r="5507" spans="2:3" ht="28.05" customHeight="1" x14ac:dyDescent="0.2">
      <c r="B5507"/>
      <c r="C5507"/>
    </row>
    <row r="5508" spans="2:3" ht="28.05" customHeight="1" x14ac:dyDescent="0.2">
      <c r="B5508"/>
      <c r="C5508"/>
    </row>
    <row r="5509" spans="2:3" ht="28.05" customHeight="1" x14ac:dyDescent="0.2">
      <c r="B5509"/>
      <c r="C5509"/>
    </row>
    <row r="5510" spans="2:3" ht="28.05" customHeight="1" x14ac:dyDescent="0.2">
      <c r="B5510"/>
      <c r="C5510"/>
    </row>
    <row r="5511" spans="2:3" ht="28.05" customHeight="1" x14ac:dyDescent="0.2">
      <c r="B5511"/>
      <c r="C5511"/>
    </row>
    <row r="5512" spans="2:3" ht="28.05" customHeight="1" x14ac:dyDescent="0.2">
      <c r="B5512"/>
      <c r="C5512"/>
    </row>
    <row r="5513" spans="2:3" ht="28.05" customHeight="1" x14ac:dyDescent="0.2">
      <c r="B5513"/>
      <c r="C5513"/>
    </row>
    <row r="5514" spans="2:3" ht="28.05" customHeight="1" x14ac:dyDescent="0.2">
      <c r="B5514"/>
      <c r="C5514"/>
    </row>
    <row r="5515" spans="2:3" ht="28.05" customHeight="1" x14ac:dyDescent="0.2">
      <c r="B5515"/>
      <c r="C5515"/>
    </row>
    <row r="5516" spans="2:3" ht="28.05" customHeight="1" x14ac:dyDescent="0.2">
      <c r="B5516"/>
      <c r="C5516"/>
    </row>
    <row r="5517" spans="2:3" ht="28.05" customHeight="1" x14ac:dyDescent="0.2">
      <c r="B5517"/>
      <c r="C5517"/>
    </row>
    <row r="5518" spans="2:3" ht="28.05" customHeight="1" x14ac:dyDescent="0.2">
      <c r="B5518"/>
      <c r="C5518"/>
    </row>
    <row r="5519" spans="2:3" ht="28.05" customHeight="1" x14ac:dyDescent="0.2">
      <c r="B5519"/>
      <c r="C5519"/>
    </row>
    <row r="5520" spans="2:3" ht="28.05" customHeight="1" x14ac:dyDescent="0.2">
      <c r="B5520"/>
      <c r="C5520"/>
    </row>
    <row r="5521" spans="2:3" ht="28.05" customHeight="1" x14ac:dyDescent="0.2">
      <c r="B5521"/>
      <c r="C5521"/>
    </row>
    <row r="5522" spans="2:3" ht="28.05" customHeight="1" x14ac:dyDescent="0.2">
      <c r="B5522"/>
      <c r="C5522"/>
    </row>
    <row r="5523" spans="2:3" ht="28.05" customHeight="1" x14ac:dyDescent="0.2">
      <c r="B5523"/>
      <c r="C5523"/>
    </row>
    <row r="5524" spans="2:3" ht="28.05" customHeight="1" x14ac:dyDescent="0.2">
      <c r="B5524"/>
      <c r="C5524"/>
    </row>
    <row r="5525" spans="2:3" ht="28.05" customHeight="1" x14ac:dyDescent="0.2">
      <c r="B5525"/>
      <c r="C5525"/>
    </row>
    <row r="5526" spans="2:3" ht="28.05" customHeight="1" x14ac:dyDescent="0.2">
      <c r="B5526"/>
      <c r="C5526"/>
    </row>
    <row r="5527" spans="2:3" ht="28.05" customHeight="1" x14ac:dyDescent="0.2">
      <c r="B5527"/>
      <c r="C5527"/>
    </row>
    <row r="5528" spans="2:3" ht="28.05" customHeight="1" x14ac:dyDescent="0.2">
      <c r="B5528"/>
      <c r="C5528"/>
    </row>
    <row r="5529" spans="2:3" ht="28.05" customHeight="1" x14ac:dyDescent="0.2">
      <c r="B5529"/>
      <c r="C5529"/>
    </row>
    <row r="5530" spans="2:3" ht="28.05" customHeight="1" x14ac:dyDescent="0.2">
      <c r="B5530"/>
      <c r="C5530"/>
    </row>
    <row r="5531" spans="2:3" ht="28.05" customHeight="1" x14ac:dyDescent="0.2">
      <c r="B5531"/>
      <c r="C5531"/>
    </row>
    <row r="5532" spans="2:3" ht="28.05" customHeight="1" x14ac:dyDescent="0.2">
      <c r="B5532"/>
      <c r="C5532"/>
    </row>
    <row r="5533" spans="2:3" ht="28.05" customHeight="1" x14ac:dyDescent="0.2">
      <c r="B5533"/>
      <c r="C5533"/>
    </row>
    <row r="5534" spans="2:3" ht="28.05" customHeight="1" x14ac:dyDescent="0.2">
      <c r="B5534"/>
      <c r="C5534"/>
    </row>
    <row r="5535" spans="2:3" ht="28.05" customHeight="1" x14ac:dyDescent="0.2">
      <c r="B5535"/>
      <c r="C5535"/>
    </row>
    <row r="5536" spans="2:3" ht="28.05" customHeight="1" x14ac:dyDescent="0.2">
      <c r="B5536"/>
      <c r="C5536"/>
    </row>
    <row r="5537" spans="2:3" ht="28.05" customHeight="1" x14ac:dyDescent="0.2">
      <c r="B5537"/>
      <c r="C5537"/>
    </row>
    <row r="5538" spans="2:3" ht="28.05" customHeight="1" x14ac:dyDescent="0.2">
      <c r="B5538"/>
      <c r="C5538"/>
    </row>
    <row r="5539" spans="2:3" ht="28.05" customHeight="1" x14ac:dyDescent="0.2">
      <c r="B5539"/>
      <c r="C5539"/>
    </row>
    <row r="5540" spans="2:3" ht="28.05" customHeight="1" x14ac:dyDescent="0.2">
      <c r="B5540"/>
      <c r="C5540"/>
    </row>
    <row r="5541" spans="2:3" ht="28.05" customHeight="1" x14ac:dyDescent="0.2">
      <c r="B5541"/>
      <c r="C5541"/>
    </row>
    <row r="5542" spans="2:3" ht="28.05" customHeight="1" x14ac:dyDescent="0.2">
      <c r="B5542"/>
      <c r="C5542"/>
    </row>
    <row r="5543" spans="2:3" ht="28.05" customHeight="1" x14ac:dyDescent="0.2">
      <c r="B5543"/>
      <c r="C5543"/>
    </row>
    <row r="5544" spans="2:3" ht="28.05" customHeight="1" x14ac:dyDescent="0.2">
      <c r="B5544"/>
      <c r="C5544"/>
    </row>
    <row r="5545" spans="2:3" ht="28.05" customHeight="1" x14ac:dyDescent="0.2">
      <c r="B5545"/>
      <c r="C5545"/>
    </row>
    <row r="5546" spans="2:3" ht="28.05" customHeight="1" x14ac:dyDescent="0.2">
      <c r="B5546"/>
      <c r="C5546"/>
    </row>
    <row r="5547" spans="2:3" ht="28.05" customHeight="1" x14ac:dyDescent="0.2">
      <c r="B5547"/>
      <c r="C5547"/>
    </row>
    <row r="5548" spans="2:3" ht="28.05" customHeight="1" x14ac:dyDescent="0.2">
      <c r="B5548"/>
      <c r="C5548"/>
    </row>
    <row r="5549" spans="2:3" ht="28.05" customHeight="1" x14ac:dyDescent="0.2">
      <c r="B5549"/>
      <c r="C5549"/>
    </row>
    <row r="5550" spans="2:3" ht="28.05" customHeight="1" x14ac:dyDescent="0.2">
      <c r="B5550"/>
      <c r="C5550"/>
    </row>
    <row r="5551" spans="2:3" ht="28.05" customHeight="1" x14ac:dyDescent="0.2">
      <c r="B5551"/>
      <c r="C5551"/>
    </row>
    <row r="5552" spans="2:3" ht="28.05" customHeight="1" x14ac:dyDescent="0.2">
      <c r="B5552"/>
      <c r="C5552"/>
    </row>
    <row r="5553" spans="2:3" ht="28.05" customHeight="1" x14ac:dyDescent="0.2">
      <c r="B5553"/>
      <c r="C5553"/>
    </row>
    <row r="5554" spans="2:3" ht="28.05" customHeight="1" x14ac:dyDescent="0.2">
      <c r="B5554"/>
      <c r="C5554"/>
    </row>
    <row r="5555" spans="2:3" ht="28.05" customHeight="1" x14ac:dyDescent="0.2">
      <c r="B5555"/>
      <c r="C5555"/>
    </row>
    <row r="5556" spans="2:3" ht="28.05" customHeight="1" x14ac:dyDescent="0.2">
      <c r="B5556"/>
      <c r="C5556"/>
    </row>
    <row r="5557" spans="2:3" ht="28.05" customHeight="1" x14ac:dyDescent="0.2">
      <c r="B5557"/>
      <c r="C5557"/>
    </row>
    <row r="5558" spans="2:3" ht="28.05" customHeight="1" x14ac:dyDescent="0.2">
      <c r="B5558"/>
      <c r="C5558"/>
    </row>
    <row r="5559" spans="2:3" ht="28.05" customHeight="1" x14ac:dyDescent="0.2">
      <c r="B5559"/>
      <c r="C5559"/>
    </row>
    <row r="5560" spans="2:3" ht="28.05" customHeight="1" x14ac:dyDescent="0.2">
      <c r="B5560"/>
      <c r="C5560"/>
    </row>
    <row r="5561" spans="2:3" ht="28.05" customHeight="1" x14ac:dyDescent="0.2">
      <c r="B5561"/>
      <c r="C5561"/>
    </row>
    <row r="5562" spans="2:3" ht="28.05" customHeight="1" x14ac:dyDescent="0.2">
      <c r="B5562"/>
      <c r="C5562"/>
    </row>
    <row r="5563" spans="2:3" ht="28.05" customHeight="1" x14ac:dyDescent="0.2">
      <c r="B5563"/>
      <c r="C5563"/>
    </row>
    <row r="5564" spans="2:3" ht="28.05" customHeight="1" x14ac:dyDescent="0.2">
      <c r="B5564"/>
      <c r="C5564"/>
    </row>
    <row r="5565" spans="2:3" ht="28.05" customHeight="1" x14ac:dyDescent="0.2">
      <c r="B5565"/>
      <c r="C5565"/>
    </row>
    <row r="5566" spans="2:3" ht="28.05" customHeight="1" x14ac:dyDescent="0.2">
      <c r="B5566"/>
      <c r="C5566"/>
    </row>
    <row r="5567" spans="2:3" ht="28.05" customHeight="1" x14ac:dyDescent="0.2">
      <c r="B5567"/>
      <c r="C5567"/>
    </row>
    <row r="5568" spans="2:3" ht="28.05" customHeight="1" x14ac:dyDescent="0.2">
      <c r="B5568"/>
      <c r="C5568"/>
    </row>
    <row r="5569" spans="2:3" ht="28.05" customHeight="1" x14ac:dyDescent="0.2">
      <c r="B5569"/>
      <c r="C5569"/>
    </row>
    <row r="5570" spans="2:3" ht="28.05" customHeight="1" x14ac:dyDescent="0.2">
      <c r="B5570"/>
      <c r="C5570"/>
    </row>
    <row r="5571" spans="2:3" ht="28.05" customHeight="1" x14ac:dyDescent="0.2">
      <c r="B5571"/>
      <c r="C5571"/>
    </row>
    <row r="5572" spans="2:3" ht="28.05" customHeight="1" x14ac:dyDescent="0.2">
      <c r="B5572"/>
      <c r="C5572"/>
    </row>
    <row r="5573" spans="2:3" ht="28.05" customHeight="1" x14ac:dyDescent="0.2">
      <c r="B5573"/>
      <c r="C5573"/>
    </row>
    <row r="5574" spans="2:3" ht="28.05" customHeight="1" x14ac:dyDescent="0.2">
      <c r="B5574"/>
      <c r="C5574"/>
    </row>
    <row r="5575" spans="2:3" ht="28.05" customHeight="1" x14ac:dyDescent="0.2">
      <c r="B5575"/>
      <c r="C5575"/>
    </row>
    <row r="5576" spans="2:3" ht="28.05" customHeight="1" x14ac:dyDescent="0.2">
      <c r="B5576"/>
      <c r="C5576"/>
    </row>
    <row r="5577" spans="2:3" ht="28.05" customHeight="1" x14ac:dyDescent="0.2">
      <c r="B5577"/>
      <c r="C5577"/>
    </row>
    <row r="5578" spans="2:3" ht="28.05" customHeight="1" x14ac:dyDescent="0.2">
      <c r="B5578"/>
      <c r="C5578"/>
    </row>
    <row r="5579" spans="2:3" ht="28.05" customHeight="1" x14ac:dyDescent="0.2">
      <c r="B5579"/>
      <c r="C5579"/>
    </row>
    <row r="5580" spans="2:3" ht="28.05" customHeight="1" x14ac:dyDescent="0.2">
      <c r="B5580"/>
      <c r="C5580"/>
    </row>
    <row r="5581" spans="2:3" ht="28.05" customHeight="1" x14ac:dyDescent="0.2">
      <c r="B5581"/>
      <c r="C5581"/>
    </row>
    <row r="5582" spans="2:3" ht="28.05" customHeight="1" x14ac:dyDescent="0.2">
      <c r="B5582"/>
      <c r="C5582"/>
    </row>
    <row r="5583" spans="2:3" ht="28.05" customHeight="1" x14ac:dyDescent="0.2">
      <c r="B5583"/>
      <c r="C5583"/>
    </row>
    <row r="5584" spans="2:3" ht="28.05" customHeight="1" x14ac:dyDescent="0.2">
      <c r="B5584"/>
      <c r="C5584"/>
    </row>
    <row r="5585" spans="2:3" ht="28.05" customHeight="1" x14ac:dyDescent="0.2">
      <c r="B5585"/>
      <c r="C5585"/>
    </row>
    <row r="5586" spans="2:3" ht="28.05" customHeight="1" x14ac:dyDescent="0.2">
      <c r="B5586"/>
      <c r="C5586"/>
    </row>
    <row r="5587" spans="2:3" ht="28.05" customHeight="1" x14ac:dyDescent="0.2">
      <c r="B5587"/>
      <c r="C5587"/>
    </row>
    <row r="5588" spans="2:3" ht="28.05" customHeight="1" x14ac:dyDescent="0.2">
      <c r="B5588"/>
      <c r="C5588"/>
    </row>
    <row r="5589" spans="2:3" ht="28.05" customHeight="1" x14ac:dyDescent="0.2">
      <c r="B5589"/>
      <c r="C5589"/>
    </row>
    <row r="5590" spans="2:3" ht="28.05" customHeight="1" x14ac:dyDescent="0.2">
      <c r="B5590"/>
      <c r="C5590"/>
    </row>
    <row r="5591" spans="2:3" ht="28.05" customHeight="1" x14ac:dyDescent="0.2">
      <c r="B5591"/>
      <c r="C5591"/>
    </row>
    <row r="5592" spans="2:3" ht="28.05" customHeight="1" x14ac:dyDescent="0.2">
      <c r="B5592"/>
      <c r="C5592"/>
    </row>
    <row r="5593" spans="2:3" ht="28.05" customHeight="1" x14ac:dyDescent="0.2">
      <c r="B5593"/>
      <c r="C5593"/>
    </row>
    <row r="5594" spans="2:3" ht="28.05" customHeight="1" x14ac:dyDescent="0.2">
      <c r="B5594"/>
      <c r="C5594"/>
    </row>
    <row r="5595" spans="2:3" ht="28.05" customHeight="1" x14ac:dyDescent="0.2">
      <c r="B5595"/>
      <c r="C5595"/>
    </row>
    <row r="5596" spans="2:3" ht="28.05" customHeight="1" x14ac:dyDescent="0.2">
      <c r="B5596"/>
      <c r="C5596"/>
    </row>
    <row r="5597" spans="2:3" ht="28.05" customHeight="1" x14ac:dyDescent="0.2">
      <c r="B5597"/>
      <c r="C5597"/>
    </row>
    <row r="5598" spans="2:3" ht="28.05" customHeight="1" x14ac:dyDescent="0.2">
      <c r="B5598"/>
      <c r="C5598"/>
    </row>
    <row r="5599" spans="2:3" ht="28.05" customHeight="1" x14ac:dyDescent="0.2">
      <c r="B5599"/>
      <c r="C5599"/>
    </row>
    <row r="5600" spans="2:3" ht="28.05" customHeight="1" x14ac:dyDescent="0.2">
      <c r="B5600"/>
      <c r="C5600"/>
    </row>
    <row r="5601" spans="2:3" ht="28.05" customHeight="1" x14ac:dyDescent="0.2">
      <c r="B5601"/>
      <c r="C5601"/>
    </row>
    <row r="5602" spans="2:3" ht="28.05" customHeight="1" x14ac:dyDescent="0.2">
      <c r="B5602"/>
      <c r="C5602"/>
    </row>
    <row r="5603" spans="2:3" ht="28.05" customHeight="1" x14ac:dyDescent="0.2">
      <c r="B5603"/>
      <c r="C5603"/>
    </row>
    <row r="5604" spans="2:3" ht="28.05" customHeight="1" x14ac:dyDescent="0.2">
      <c r="B5604"/>
      <c r="C5604"/>
    </row>
    <row r="5605" spans="2:3" ht="28.05" customHeight="1" x14ac:dyDescent="0.2">
      <c r="B5605"/>
      <c r="C5605"/>
    </row>
    <row r="5606" spans="2:3" ht="28.05" customHeight="1" x14ac:dyDescent="0.2">
      <c r="B5606"/>
      <c r="C5606"/>
    </row>
    <row r="5607" spans="2:3" ht="28.05" customHeight="1" x14ac:dyDescent="0.2">
      <c r="B5607"/>
      <c r="C5607"/>
    </row>
    <row r="5608" spans="2:3" ht="28.05" customHeight="1" x14ac:dyDescent="0.2">
      <c r="B5608"/>
      <c r="C5608"/>
    </row>
    <row r="5609" spans="2:3" ht="28.05" customHeight="1" x14ac:dyDescent="0.2">
      <c r="B5609"/>
      <c r="C5609"/>
    </row>
    <row r="5610" spans="2:3" ht="28.05" customHeight="1" x14ac:dyDescent="0.2">
      <c r="B5610"/>
      <c r="C5610"/>
    </row>
    <row r="5611" spans="2:3" ht="28.05" customHeight="1" x14ac:dyDescent="0.2">
      <c r="B5611"/>
      <c r="C5611"/>
    </row>
    <row r="5612" spans="2:3" ht="28.05" customHeight="1" x14ac:dyDescent="0.2">
      <c r="B5612"/>
      <c r="C5612"/>
    </row>
    <row r="5613" spans="2:3" ht="28.05" customHeight="1" x14ac:dyDescent="0.2">
      <c r="B5613"/>
      <c r="C5613"/>
    </row>
    <row r="5614" spans="2:3" ht="28.05" customHeight="1" x14ac:dyDescent="0.2">
      <c r="B5614"/>
      <c r="C5614"/>
    </row>
    <row r="5615" spans="2:3" ht="28.05" customHeight="1" x14ac:dyDescent="0.2">
      <c r="B5615"/>
      <c r="C5615"/>
    </row>
    <row r="5616" spans="2:3" ht="28.05" customHeight="1" x14ac:dyDescent="0.2">
      <c r="B5616"/>
      <c r="C5616"/>
    </row>
    <row r="5617" spans="2:3" ht="28.05" customHeight="1" x14ac:dyDescent="0.2">
      <c r="B5617"/>
      <c r="C5617"/>
    </row>
    <row r="5618" spans="2:3" ht="28.05" customHeight="1" x14ac:dyDescent="0.2">
      <c r="B5618"/>
      <c r="C5618"/>
    </row>
    <row r="5619" spans="2:3" ht="28.05" customHeight="1" x14ac:dyDescent="0.2">
      <c r="B5619"/>
      <c r="C5619"/>
    </row>
    <row r="5620" spans="2:3" ht="28.05" customHeight="1" x14ac:dyDescent="0.2">
      <c r="B5620"/>
      <c r="C5620"/>
    </row>
    <row r="5621" spans="2:3" ht="28.05" customHeight="1" x14ac:dyDescent="0.2">
      <c r="B5621"/>
      <c r="C5621"/>
    </row>
    <row r="5622" spans="2:3" ht="28.05" customHeight="1" x14ac:dyDescent="0.2">
      <c r="B5622"/>
      <c r="C5622"/>
    </row>
    <row r="5623" spans="2:3" ht="28.05" customHeight="1" x14ac:dyDescent="0.2">
      <c r="B5623"/>
      <c r="C5623"/>
    </row>
    <row r="5624" spans="2:3" ht="28.05" customHeight="1" x14ac:dyDescent="0.2">
      <c r="B5624"/>
      <c r="C5624"/>
    </row>
    <row r="5625" spans="2:3" ht="28.05" customHeight="1" x14ac:dyDescent="0.2">
      <c r="B5625"/>
      <c r="C5625"/>
    </row>
    <row r="5626" spans="2:3" ht="28.05" customHeight="1" x14ac:dyDescent="0.2">
      <c r="B5626"/>
      <c r="C5626"/>
    </row>
    <row r="5627" spans="2:3" ht="28.05" customHeight="1" x14ac:dyDescent="0.2">
      <c r="B5627"/>
      <c r="C5627"/>
    </row>
    <row r="5628" spans="2:3" ht="28.05" customHeight="1" x14ac:dyDescent="0.2">
      <c r="B5628"/>
      <c r="C5628"/>
    </row>
    <row r="5629" spans="2:3" ht="28.05" customHeight="1" x14ac:dyDescent="0.2">
      <c r="B5629"/>
      <c r="C5629"/>
    </row>
    <row r="5630" spans="2:3" ht="28.05" customHeight="1" x14ac:dyDescent="0.2">
      <c r="B5630"/>
      <c r="C5630"/>
    </row>
    <row r="5631" spans="2:3" ht="28.05" customHeight="1" x14ac:dyDescent="0.2">
      <c r="B5631"/>
      <c r="C5631"/>
    </row>
    <row r="5632" spans="2:3" ht="28.05" customHeight="1" x14ac:dyDescent="0.2">
      <c r="B5632"/>
      <c r="C5632"/>
    </row>
    <row r="5633" spans="2:3" ht="28.05" customHeight="1" x14ac:dyDescent="0.2">
      <c r="B5633"/>
      <c r="C5633"/>
    </row>
    <row r="5634" spans="2:3" ht="28.05" customHeight="1" x14ac:dyDescent="0.2">
      <c r="B5634"/>
      <c r="C5634"/>
    </row>
    <row r="5635" spans="2:3" ht="28.05" customHeight="1" x14ac:dyDescent="0.2">
      <c r="B5635"/>
      <c r="C5635"/>
    </row>
    <row r="5636" spans="2:3" ht="28.05" customHeight="1" x14ac:dyDescent="0.2">
      <c r="B5636"/>
      <c r="C5636"/>
    </row>
    <row r="5637" spans="2:3" ht="28.05" customHeight="1" x14ac:dyDescent="0.2">
      <c r="B5637"/>
      <c r="C5637"/>
    </row>
    <row r="5638" spans="2:3" ht="28.05" customHeight="1" x14ac:dyDescent="0.2">
      <c r="B5638"/>
      <c r="C5638"/>
    </row>
    <row r="5639" spans="2:3" ht="28.05" customHeight="1" x14ac:dyDescent="0.2">
      <c r="B5639"/>
      <c r="C5639"/>
    </row>
    <row r="5640" spans="2:3" ht="28.05" customHeight="1" x14ac:dyDescent="0.2">
      <c r="B5640"/>
      <c r="C5640"/>
    </row>
    <row r="5641" spans="2:3" ht="28.05" customHeight="1" x14ac:dyDescent="0.2">
      <c r="B5641"/>
      <c r="C5641"/>
    </row>
    <row r="5642" spans="2:3" ht="28.05" customHeight="1" x14ac:dyDescent="0.2">
      <c r="B5642"/>
      <c r="C5642"/>
    </row>
    <row r="5643" spans="2:3" ht="28.05" customHeight="1" x14ac:dyDescent="0.2">
      <c r="B5643"/>
      <c r="C5643"/>
    </row>
    <row r="5644" spans="2:3" ht="28.05" customHeight="1" x14ac:dyDescent="0.2">
      <c r="B5644"/>
      <c r="C5644"/>
    </row>
    <row r="5645" spans="2:3" ht="28.05" customHeight="1" x14ac:dyDescent="0.2">
      <c r="B5645"/>
      <c r="C5645"/>
    </row>
    <row r="5646" spans="2:3" ht="28.05" customHeight="1" x14ac:dyDescent="0.2">
      <c r="B5646"/>
      <c r="C5646"/>
    </row>
    <row r="5647" spans="2:3" ht="28.05" customHeight="1" x14ac:dyDescent="0.2">
      <c r="B5647"/>
      <c r="C5647"/>
    </row>
    <row r="5648" spans="2:3" ht="28.05" customHeight="1" x14ac:dyDescent="0.2">
      <c r="B5648"/>
      <c r="C5648"/>
    </row>
    <row r="5649" spans="2:3" ht="28.05" customHeight="1" x14ac:dyDescent="0.2">
      <c r="B5649"/>
      <c r="C5649"/>
    </row>
    <row r="5650" spans="2:3" ht="28.05" customHeight="1" x14ac:dyDescent="0.2">
      <c r="B5650"/>
      <c r="C5650"/>
    </row>
    <row r="5651" spans="2:3" ht="28.05" customHeight="1" x14ac:dyDescent="0.2">
      <c r="B5651"/>
      <c r="C5651"/>
    </row>
    <row r="5652" spans="2:3" ht="28.05" customHeight="1" x14ac:dyDescent="0.2">
      <c r="B5652"/>
      <c r="C5652"/>
    </row>
    <row r="5653" spans="2:3" ht="28.05" customHeight="1" x14ac:dyDescent="0.2">
      <c r="B5653"/>
      <c r="C5653"/>
    </row>
    <row r="5654" spans="2:3" ht="28.05" customHeight="1" x14ac:dyDescent="0.2">
      <c r="B5654"/>
      <c r="C5654"/>
    </row>
    <row r="5655" spans="2:3" ht="28.05" customHeight="1" x14ac:dyDescent="0.2">
      <c r="B5655"/>
      <c r="C5655"/>
    </row>
    <row r="5656" spans="2:3" ht="28.05" customHeight="1" x14ac:dyDescent="0.2">
      <c r="B5656"/>
      <c r="C5656"/>
    </row>
    <row r="5657" spans="2:3" ht="28.05" customHeight="1" x14ac:dyDescent="0.2">
      <c r="B5657"/>
      <c r="C5657"/>
    </row>
    <row r="5658" spans="2:3" ht="28.05" customHeight="1" x14ac:dyDescent="0.2">
      <c r="B5658"/>
      <c r="C5658"/>
    </row>
    <row r="5659" spans="2:3" ht="28.05" customHeight="1" x14ac:dyDescent="0.2">
      <c r="B5659"/>
      <c r="C5659"/>
    </row>
    <row r="5660" spans="2:3" ht="28.05" customHeight="1" x14ac:dyDescent="0.2">
      <c r="B5660"/>
      <c r="C5660"/>
    </row>
    <row r="5661" spans="2:3" ht="28.05" customHeight="1" x14ac:dyDescent="0.2">
      <c r="B5661"/>
      <c r="C5661"/>
    </row>
    <row r="5662" spans="2:3" ht="28.05" customHeight="1" x14ac:dyDescent="0.2">
      <c r="B5662"/>
      <c r="C5662"/>
    </row>
    <row r="5663" spans="2:3" ht="28.05" customHeight="1" x14ac:dyDescent="0.2">
      <c r="B5663"/>
      <c r="C5663"/>
    </row>
    <row r="5664" spans="2:3" ht="28.05" customHeight="1" x14ac:dyDescent="0.2">
      <c r="B5664"/>
      <c r="C5664"/>
    </row>
    <row r="5665" spans="2:3" ht="28.05" customHeight="1" x14ac:dyDescent="0.2">
      <c r="B5665"/>
      <c r="C5665"/>
    </row>
    <row r="5666" spans="2:3" ht="28.05" customHeight="1" x14ac:dyDescent="0.2">
      <c r="B5666"/>
      <c r="C5666"/>
    </row>
    <row r="5667" spans="2:3" ht="28.05" customHeight="1" x14ac:dyDescent="0.2">
      <c r="B5667"/>
      <c r="C5667"/>
    </row>
    <row r="5668" spans="2:3" ht="28.05" customHeight="1" x14ac:dyDescent="0.2">
      <c r="B5668"/>
      <c r="C5668"/>
    </row>
    <row r="5669" spans="2:3" ht="28.05" customHeight="1" x14ac:dyDescent="0.2">
      <c r="B5669"/>
      <c r="C5669"/>
    </row>
    <row r="5670" spans="2:3" ht="28.05" customHeight="1" x14ac:dyDescent="0.2">
      <c r="B5670"/>
      <c r="C5670"/>
    </row>
    <row r="5671" spans="2:3" ht="28.05" customHeight="1" x14ac:dyDescent="0.2">
      <c r="B5671"/>
      <c r="C5671"/>
    </row>
    <row r="5672" spans="2:3" ht="28.05" customHeight="1" x14ac:dyDescent="0.2">
      <c r="B5672"/>
      <c r="C5672"/>
    </row>
    <row r="5673" spans="2:3" ht="28.05" customHeight="1" x14ac:dyDescent="0.2">
      <c r="B5673"/>
      <c r="C5673"/>
    </row>
    <row r="5674" spans="2:3" ht="28.05" customHeight="1" x14ac:dyDescent="0.2">
      <c r="B5674"/>
      <c r="C5674"/>
    </row>
    <row r="5675" spans="2:3" ht="28.05" customHeight="1" x14ac:dyDescent="0.2">
      <c r="B5675"/>
      <c r="C5675"/>
    </row>
    <row r="5676" spans="2:3" ht="28.05" customHeight="1" x14ac:dyDescent="0.2">
      <c r="B5676"/>
      <c r="C5676"/>
    </row>
    <row r="5677" spans="2:3" ht="28.05" customHeight="1" x14ac:dyDescent="0.2">
      <c r="B5677"/>
      <c r="C5677"/>
    </row>
    <row r="5678" spans="2:3" ht="28.05" customHeight="1" x14ac:dyDescent="0.2">
      <c r="B5678"/>
      <c r="C5678"/>
    </row>
    <row r="5679" spans="2:3" ht="28.05" customHeight="1" x14ac:dyDescent="0.2">
      <c r="B5679"/>
      <c r="C5679"/>
    </row>
    <row r="5680" spans="2:3" ht="28.05" customHeight="1" x14ac:dyDescent="0.2">
      <c r="B5680"/>
      <c r="C5680"/>
    </row>
    <row r="5681" spans="2:3" ht="28.05" customHeight="1" x14ac:dyDescent="0.2">
      <c r="B5681"/>
      <c r="C5681"/>
    </row>
    <row r="5682" spans="2:3" ht="28.05" customHeight="1" x14ac:dyDescent="0.2">
      <c r="B5682"/>
      <c r="C5682"/>
    </row>
    <row r="5683" spans="2:3" ht="28.05" customHeight="1" x14ac:dyDescent="0.2">
      <c r="B5683"/>
      <c r="C5683"/>
    </row>
    <row r="5684" spans="2:3" ht="28.05" customHeight="1" x14ac:dyDescent="0.2">
      <c r="B5684"/>
      <c r="C5684"/>
    </row>
    <row r="5685" spans="2:3" ht="28.05" customHeight="1" x14ac:dyDescent="0.2">
      <c r="B5685"/>
      <c r="C5685"/>
    </row>
    <row r="5686" spans="2:3" ht="28.05" customHeight="1" x14ac:dyDescent="0.2">
      <c r="B5686"/>
      <c r="C5686"/>
    </row>
    <row r="5687" spans="2:3" ht="28.05" customHeight="1" x14ac:dyDescent="0.2">
      <c r="B5687"/>
      <c r="C5687"/>
    </row>
    <row r="5688" spans="2:3" ht="28.05" customHeight="1" x14ac:dyDescent="0.2">
      <c r="B5688"/>
      <c r="C5688"/>
    </row>
    <row r="5689" spans="2:3" ht="28.05" customHeight="1" x14ac:dyDescent="0.2">
      <c r="B5689"/>
      <c r="C5689"/>
    </row>
    <row r="5690" spans="2:3" ht="28.05" customHeight="1" x14ac:dyDescent="0.2">
      <c r="B5690"/>
      <c r="C5690"/>
    </row>
    <row r="5691" spans="2:3" ht="28.05" customHeight="1" x14ac:dyDescent="0.2">
      <c r="B5691"/>
      <c r="C5691"/>
    </row>
    <row r="5692" spans="2:3" ht="28.05" customHeight="1" x14ac:dyDescent="0.2">
      <c r="B5692"/>
      <c r="C5692"/>
    </row>
    <row r="5693" spans="2:3" ht="28.05" customHeight="1" x14ac:dyDescent="0.2">
      <c r="B5693"/>
      <c r="C5693"/>
    </row>
    <row r="5694" spans="2:3" ht="28.05" customHeight="1" x14ac:dyDescent="0.2">
      <c r="B5694"/>
      <c r="C5694"/>
    </row>
    <row r="5695" spans="2:3" ht="28.05" customHeight="1" x14ac:dyDescent="0.2">
      <c r="B5695"/>
      <c r="C5695"/>
    </row>
    <row r="5696" spans="2:3" ht="28.05" customHeight="1" x14ac:dyDescent="0.2">
      <c r="B5696"/>
      <c r="C5696"/>
    </row>
    <row r="5697" spans="2:3" ht="28.05" customHeight="1" x14ac:dyDescent="0.2">
      <c r="B5697"/>
      <c r="C5697"/>
    </row>
    <row r="5698" spans="2:3" ht="28.05" customHeight="1" x14ac:dyDescent="0.2">
      <c r="B5698"/>
      <c r="C5698"/>
    </row>
    <row r="5699" spans="2:3" ht="28.05" customHeight="1" x14ac:dyDescent="0.2">
      <c r="B5699"/>
      <c r="C5699"/>
    </row>
    <row r="5700" spans="2:3" ht="28.05" customHeight="1" x14ac:dyDescent="0.2">
      <c r="B5700"/>
      <c r="C5700"/>
    </row>
    <row r="5701" spans="2:3" ht="28.05" customHeight="1" x14ac:dyDescent="0.2">
      <c r="B5701"/>
      <c r="C5701"/>
    </row>
    <row r="5702" spans="2:3" ht="28.05" customHeight="1" x14ac:dyDescent="0.2">
      <c r="B5702"/>
      <c r="C5702"/>
    </row>
    <row r="5703" spans="2:3" ht="28.05" customHeight="1" x14ac:dyDescent="0.2">
      <c r="B5703"/>
      <c r="C5703"/>
    </row>
    <row r="5704" spans="2:3" ht="28.05" customHeight="1" x14ac:dyDescent="0.2">
      <c r="B5704"/>
      <c r="C5704"/>
    </row>
    <row r="5705" spans="2:3" ht="28.05" customHeight="1" x14ac:dyDescent="0.2">
      <c r="B5705"/>
      <c r="C5705"/>
    </row>
    <row r="5706" spans="2:3" ht="28.05" customHeight="1" x14ac:dyDescent="0.2">
      <c r="B5706"/>
      <c r="C5706"/>
    </row>
    <row r="5707" spans="2:3" ht="28.05" customHeight="1" x14ac:dyDescent="0.2">
      <c r="B5707"/>
      <c r="C5707"/>
    </row>
    <row r="5708" spans="2:3" ht="28.05" customHeight="1" x14ac:dyDescent="0.2">
      <c r="B5708"/>
      <c r="C5708"/>
    </row>
    <row r="5709" spans="2:3" ht="28.05" customHeight="1" x14ac:dyDescent="0.2">
      <c r="B5709"/>
      <c r="C5709"/>
    </row>
    <row r="5710" spans="2:3" ht="28.05" customHeight="1" x14ac:dyDescent="0.2">
      <c r="B5710"/>
      <c r="C5710"/>
    </row>
    <row r="5711" spans="2:3" ht="28.05" customHeight="1" x14ac:dyDescent="0.2">
      <c r="B5711"/>
      <c r="C5711"/>
    </row>
    <row r="5712" spans="2:3" ht="28.05" customHeight="1" x14ac:dyDescent="0.2">
      <c r="B5712"/>
      <c r="C5712"/>
    </row>
    <row r="5713" spans="2:3" ht="28.05" customHeight="1" x14ac:dyDescent="0.2">
      <c r="B5713"/>
      <c r="C5713"/>
    </row>
    <row r="5714" spans="2:3" ht="28.05" customHeight="1" x14ac:dyDescent="0.2">
      <c r="B5714"/>
      <c r="C5714"/>
    </row>
    <row r="5715" spans="2:3" ht="28.05" customHeight="1" x14ac:dyDescent="0.2">
      <c r="B5715"/>
      <c r="C5715"/>
    </row>
    <row r="5716" spans="2:3" ht="28.05" customHeight="1" x14ac:dyDescent="0.2">
      <c r="B5716"/>
      <c r="C5716"/>
    </row>
    <row r="5717" spans="2:3" ht="28.05" customHeight="1" x14ac:dyDescent="0.2">
      <c r="B5717"/>
      <c r="C5717"/>
    </row>
    <row r="5718" spans="2:3" ht="28.05" customHeight="1" x14ac:dyDescent="0.2">
      <c r="B5718"/>
      <c r="C5718"/>
    </row>
    <row r="5719" spans="2:3" ht="28.05" customHeight="1" x14ac:dyDescent="0.2">
      <c r="B5719"/>
      <c r="C5719"/>
    </row>
    <row r="5720" spans="2:3" ht="28.05" customHeight="1" x14ac:dyDescent="0.2">
      <c r="B5720"/>
      <c r="C5720"/>
    </row>
    <row r="5721" spans="2:3" ht="28.05" customHeight="1" x14ac:dyDescent="0.2">
      <c r="B5721"/>
      <c r="C5721"/>
    </row>
    <row r="5722" spans="2:3" ht="28.05" customHeight="1" x14ac:dyDescent="0.2">
      <c r="B5722"/>
      <c r="C5722"/>
    </row>
    <row r="5723" spans="2:3" ht="28.05" customHeight="1" x14ac:dyDescent="0.2">
      <c r="B5723"/>
      <c r="C5723"/>
    </row>
    <row r="5724" spans="2:3" ht="28.05" customHeight="1" x14ac:dyDescent="0.2">
      <c r="B5724"/>
      <c r="C5724"/>
    </row>
    <row r="5725" spans="2:3" ht="28.05" customHeight="1" x14ac:dyDescent="0.2">
      <c r="B5725"/>
      <c r="C5725"/>
    </row>
    <row r="5726" spans="2:3" ht="28.05" customHeight="1" x14ac:dyDescent="0.2">
      <c r="B5726"/>
      <c r="C5726"/>
    </row>
    <row r="5727" spans="2:3" ht="28.05" customHeight="1" x14ac:dyDescent="0.2">
      <c r="B5727"/>
      <c r="C5727"/>
    </row>
    <row r="5728" spans="2:3" ht="28.05" customHeight="1" x14ac:dyDescent="0.2">
      <c r="B5728"/>
      <c r="C5728"/>
    </row>
    <row r="5729" spans="2:3" ht="28.05" customHeight="1" x14ac:dyDescent="0.2">
      <c r="B5729"/>
      <c r="C5729"/>
    </row>
    <row r="5730" spans="2:3" ht="28.05" customHeight="1" x14ac:dyDescent="0.2">
      <c r="B5730"/>
      <c r="C5730"/>
    </row>
    <row r="5731" spans="2:3" ht="28.05" customHeight="1" x14ac:dyDescent="0.2">
      <c r="B5731"/>
      <c r="C5731"/>
    </row>
    <row r="5732" spans="2:3" ht="28.05" customHeight="1" x14ac:dyDescent="0.2">
      <c r="B5732"/>
      <c r="C5732"/>
    </row>
    <row r="5733" spans="2:3" ht="28.05" customHeight="1" x14ac:dyDescent="0.2">
      <c r="B5733"/>
      <c r="C5733"/>
    </row>
    <row r="5734" spans="2:3" ht="28.05" customHeight="1" x14ac:dyDescent="0.2">
      <c r="B5734"/>
      <c r="C5734"/>
    </row>
    <row r="5735" spans="2:3" ht="28.05" customHeight="1" x14ac:dyDescent="0.2">
      <c r="B5735"/>
      <c r="C5735"/>
    </row>
    <row r="5736" spans="2:3" ht="28.05" customHeight="1" x14ac:dyDescent="0.2">
      <c r="B5736"/>
      <c r="C5736"/>
    </row>
    <row r="5737" spans="2:3" ht="28.05" customHeight="1" x14ac:dyDescent="0.2">
      <c r="B5737"/>
      <c r="C5737"/>
    </row>
    <row r="5738" spans="2:3" ht="28.05" customHeight="1" x14ac:dyDescent="0.2">
      <c r="B5738"/>
      <c r="C5738"/>
    </row>
    <row r="5739" spans="2:3" ht="28.05" customHeight="1" x14ac:dyDescent="0.2">
      <c r="B5739"/>
      <c r="C5739"/>
    </row>
    <row r="5740" spans="2:3" ht="28.05" customHeight="1" x14ac:dyDescent="0.2">
      <c r="B5740"/>
      <c r="C5740"/>
    </row>
    <row r="5741" spans="2:3" ht="28.05" customHeight="1" x14ac:dyDescent="0.2">
      <c r="B5741"/>
      <c r="C5741"/>
    </row>
    <row r="5742" spans="2:3" ht="28.05" customHeight="1" x14ac:dyDescent="0.2">
      <c r="B5742"/>
      <c r="C5742"/>
    </row>
    <row r="5743" spans="2:3" ht="28.05" customHeight="1" x14ac:dyDescent="0.2">
      <c r="B5743"/>
      <c r="C5743"/>
    </row>
    <row r="5744" spans="2:3" ht="28.05" customHeight="1" x14ac:dyDescent="0.2">
      <c r="B5744"/>
      <c r="C5744"/>
    </row>
    <row r="5745" spans="2:3" ht="28.05" customHeight="1" x14ac:dyDescent="0.2">
      <c r="B5745"/>
      <c r="C5745"/>
    </row>
    <row r="5746" spans="2:3" ht="28.05" customHeight="1" x14ac:dyDescent="0.2">
      <c r="B5746"/>
      <c r="C5746"/>
    </row>
    <row r="5747" spans="2:3" ht="28.05" customHeight="1" x14ac:dyDescent="0.2">
      <c r="B5747"/>
      <c r="C5747"/>
    </row>
    <row r="5748" spans="2:3" ht="28.05" customHeight="1" x14ac:dyDescent="0.2">
      <c r="B5748"/>
      <c r="C5748"/>
    </row>
    <row r="5749" spans="2:3" ht="28.05" customHeight="1" x14ac:dyDescent="0.2">
      <c r="B5749"/>
      <c r="C5749"/>
    </row>
    <row r="5750" spans="2:3" ht="28.05" customHeight="1" x14ac:dyDescent="0.2">
      <c r="B5750"/>
      <c r="C5750"/>
    </row>
    <row r="5751" spans="2:3" ht="28.05" customHeight="1" x14ac:dyDescent="0.2">
      <c r="B5751"/>
      <c r="C5751"/>
    </row>
    <row r="5752" spans="2:3" ht="28.05" customHeight="1" x14ac:dyDescent="0.2">
      <c r="B5752"/>
      <c r="C5752"/>
    </row>
    <row r="5753" spans="2:3" ht="28.05" customHeight="1" x14ac:dyDescent="0.2">
      <c r="B5753"/>
      <c r="C5753"/>
    </row>
    <row r="5754" spans="2:3" ht="28.05" customHeight="1" x14ac:dyDescent="0.2">
      <c r="B5754"/>
      <c r="C5754"/>
    </row>
    <row r="5755" spans="2:3" ht="28.05" customHeight="1" x14ac:dyDescent="0.2">
      <c r="B5755"/>
      <c r="C5755"/>
    </row>
    <row r="5756" spans="2:3" ht="28.05" customHeight="1" x14ac:dyDescent="0.2">
      <c r="B5756"/>
      <c r="C5756"/>
    </row>
    <row r="5757" spans="2:3" ht="28.05" customHeight="1" x14ac:dyDescent="0.2">
      <c r="B5757"/>
      <c r="C5757"/>
    </row>
    <row r="5758" spans="2:3" ht="28.05" customHeight="1" x14ac:dyDescent="0.2">
      <c r="B5758"/>
      <c r="C5758"/>
    </row>
    <row r="5759" spans="2:3" ht="28.05" customHeight="1" x14ac:dyDescent="0.2">
      <c r="B5759"/>
      <c r="C5759"/>
    </row>
    <row r="5760" spans="2:3" ht="28.05" customHeight="1" x14ac:dyDescent="0.2">
      <c r="B5760"/>
      <c r="C5760"/>
    </row>
    <row r="5761" spans="2:3" ht="28.05" customHeight="1" x14ac:dyDescent="0.2">
      <c r="B5761"/>
      <c r="C5761"/>
    </row>
    <row r="5762" spans="2:3" ht="28.05" customHeight="1" x14ac:dyDescent="0.2">
      <c r="B5762"/>
      <c r="C5762"/>
    </row>
    <row r="5763" spans="2:3" ht="28.05" customHeight="1" x14ac:dyDescent="0.2">
      <c r="B5763"/>
      <c r="C5763"/>
    </row>
    <row r="5764" spans="2:3" ht="28.05" customHeight="1" x14ac:dyDescent="0.2">
      <c r="B5764"/>
      <c r="C5764"/>
    </row>
    <row r="5765" spans="2:3" ht="28.05" customHeight="1" x14ac:dyDescent="0.2">
      <c r="B5765"/>
      <c r="C5765"/>
    </row>
    <row r="5766" spans="2:3" ht="28.05" customHeight="1" x14ac:dyDescent="0.2">
      <c r="B5766"/>
      <c r="C5766"/>
    </row>
    <row r="5767" spans="2:3" ht="28.05" customHeight="1" x14ac:dyDescent="0.2">
      <c r="B5767"/>
      <c r="C5767"/>
    </row>
    <row r="5768" spans="2:3" ht="28.05" customHeight="1" x14ac:dyDescent="0.2">
      <c r="B5768"/>
      <c r="C5768"/>
    </row>
    <row r="5769" spans="2:3" ht="28.05" customHeight="1" x14ac:dyDescent="0.2">
      <c r="B5769"/>
      <c r="C5769"/>
    </row>
    <row r="5770" spans="2:3" ht="28.05" customHeight="1" x14ac:dyDescent="0.2">
      <c r="B5770"/>
      <c r="C5770"/>
    </row>
    <row r="5771" spans="2:3" ht="28.05" customHeight="1" x14ac:dyDescent="0.2">
      <c r="B5771"/>
      <c r="C5771"/>
    </row>
    <row r="5772" spans="2:3" ht="28.05" customHeight="1" x14ac:dyDescent="0.2">
      <c r="B5772"/>
      <c r="C5772"/>
    </row>
    <row r="5773" spans="2:3" ht="28.05" customHeight="1" x14ac:dyDescent="0.2">
      <c r="B5773"/>
      <c r="C5773"/>
    </row>
    <row r="5774" spans="2:3" ht="28.05" customHeight="1" x14ac:dyDescent="0.2">
      <c r="B5774"/>
      <c r="C5774"/>
    </row>
    <row r="5775" spans="2:3" ht="28.05" customHeight="1" x14ac:dyDescent="0.2">
      <c r="B5775"/>
      <c r="C5775"/>
    </row>
    <row r="5776" spans="2:3" ht="28.05" customHeight="1" x14ac:dyDescent="0.2">
      <c r="B5776"/>
      <c r="C5776"/>
    </row>
    <row r="5777" spans="2:3" ht="28.05" customHeight="1" x14ac:dyDescent="0.2">
      <c r="B5777"/>
      <c r="C5777"/>
    </row>
    <row r="5778" spans="2:3" ht="28.05" customHeight="1" x14ac:dyDescent="0.2">
      <c r="B5778"/>
      <c r="C5778"/>
    </row>
    <row r="5779" spans="2:3" ht="28.05" customHeight="1" x14ac:dyDescent="0.2">
      <c r="B5779"/>
      <c r="C5779"/>
    </row>
    <row r="5780" spans="2:3" ht="28.05" customHeight="1" x14ac:dyDescent="0.2">
      <c r="B5780"/>
      <c r="C5780"/>
    </row>
    <row r="5781" spans="2:3" ht="28.05" customHeight="1" x14ac:dyDescent="0.2">
      <c r="B5781"/>
      <c r="C5781"/>
    </row>
    <row r="5782" spans="2:3" ht="28.05" customHeight="1" x14ac:dyDescent="0.2">
      <c r="B5782"/>
      <c r="C5782"/>
    </row>
    <row r="5783" spans="2:3" ht="28.05" customHeight="1" x14ac:dyDescent="0.2">
      <c r="B5783"/>
      <c r="C5783"/>
    </row>
    <row r="5784" spans="2:3" ht="28.05" customHeight="1" x14ac:dyDescent="0.2">
      <c r="B5784"/>
      <c r="C5784"/>
    </row>
    <row r="5785" spans="2:3" ht="28.05" customHeight="1" x14ac:dyDescent="0.2">
      <c r="B5785"/>
      <c r="C5785"/>
    </row>
    <row r="5786" spans="2:3" ht="28.05" customHeight="1" x14ac:dyDescent="0.2">
      <c r="B5786"/>
      <c r="C5786"/>
    </row>
    <row r="5787" spans="2:3" ht="28.05" customHeight="1" x14ac:dyDescent="0.2">
      <c r="B5787"/>
      <c r="C5787"/>
    </row>
    <row r="5788" spans="2:3" ht="28.05" customHeight="1" x14ac:dyDescent="0.2">
      <c r="B5788"/>
      <c r="C5788"/>
    </row>
    <row r="5789" spans="2:3" ht="28.05" customHeight="1" x14ac:dyDescent="0.2">
      <c r="B5789"/>
      <c r="C5789"/>
    </row>
    <row r="5790" spans="2:3" ht="28.05" customHeight="1" x14ac:dyDescent="0.2">
      <c r="B5790"/>
      <c r="C5790"/>
    </row>
    <row r="5791" spans="2:3" ht="28.05" customHeight="1" x14ac:dyDescent="0.2">
      <c r="B5791"/>
      <c r="C5791"/>
    </row>
    <row r="5792" spans="2:3" ht="28.05" customHeight="1" x14ac:dyDescent="0.2">
      <c r="B5792"/>
      <c r="C5792"/>
    </row>
    <row r="5793" spans="2:3" ht="28.05" customHeight="1" x14ac:dyDescent="0.2">
      <c r="B5793"/>
      <c r="C5793"/>
    </row>
    <row r="5794" spans="2:3" ht="28.05" customHeight="1" x14ac:dyDescent="0.2">
      <c r="B5794"/>
      <c r="C5794"/>
    </row>
    <row r="5795" spans="2:3" ht="28.05" customHeight="1" x14ac:dyDescent="0.2">
      <c r="B5795"/>
      <c r="C5795"/>
    </row>
    <row r="5796" spans="2:3" ht="28.05" customHeight="1" x14ac:dyDescent="0.2">
      <c r="B5796"/>
      <c r="C5796"/>
    </row>
    <row r="5797" spans="2:3" ht="28.05" customHeight="1" x14ac:dyDescent="0.2">
      <c r="B5797"/>
      <c r="C5797"/>
    </row>
    <row r="5798" spans="2:3" ht="28.05" customHeight="1" x14ac:dyDescent="0.2">
      <c r="B5798"/>
      <c r="C5798"/>
    </row>
    <row r="5799" spans="2:3" ht="28.05" customHeight="1" x14ac:dyDescent="0.2">
      <c r="B5799"/>
      <c r="C5799"/>
    </row>
    <row r="5800" spans="2:3" ht="28.05" customHeight="1" x14ac:dyDescent="0.2">
      <c r="B5800"/>
      <c r="C5800"/>
    </row>
    <row r="5801" spans="2:3" ht="28.05" customHeight="1" x14ac:dyDescent="0.2">
      <c r="B5801"/>
      <c r="C5801"/>
    </row>
    <row r="5802" spans="2:3" ht="28.05" customHeight="1" x14ac:dyDescent="0.2">
      <c r="B5802"/>
      <c r="C5802"/>
    </row>
    <row r="5803" spans="2:3" ht="28.05" customHeight="1" x14ac:dyDescent="0.2">
      <c r="B5803"/>
      <c r="C5803"/>
    </row>
    <row r="5804" spans="2:3" ht="28.05" customHeight="1" x14ac:dyDescent="0.2">
      <c r="B5804"/>
      <c r="C5804"/>
    </row>
    <row r="5805" spans="2:3" ht="28.05" customHeight="1" x14ac:dyDescent="0.2">
      <c r="B5805"/>
      <c r="C5805"/>
    </row>
    <row r="5806" spans="2:3" ht="28.05" customHeight="1" x14ac:dyDescent="0.2">
      <c r="B5806"/>
      <c r="C5806"/>
    </row>
    <row r="5807" spans="2:3" ht="28.05" customHeight="1" x14ac:dyDescent="0.2">
      <c r="B5807"/>
      <c r="C5807"/>
    </row>
    <row r="5808" spans="2:3" ht="28.05" customHeight="1" x14ac:dyDescent="0.2">
      <c r="B5808"/>
      <c r="C5808"/>
    </row>
    <row r="5809" spans="2:3" ht="28.05" customHeight="1" x14ac:dyDescent="0.2">
      <c r="B5809"/>
      <c r="C5809"/>
    </row>
    <row r="5810" spans="2:3" ht="28.05" customHeight="1" x14ac:dyDescent="0.2">
      <c r="B5810"/>
      <c r="C5810"/>
    </row>
    <row r="5811" spans="2:3" ht="28.05" customHeight="1" x14ac:dyDescent="0.2">
      <c r="B5811"/>
      <c r="C5811"/>
    </row>
    <row r="5812" spans="2:3" ht="28.05" customHeight="1" x14ac:dyDescent="0.2">
      <c r="B5812"/>
      <c r="C5812"/>
    </row>
    <row r="5813" spans="2:3" ht="28.05" customHeight="1" x14ac:dyDescent="0.2">
      <c r="B5813"/>
      <c r="C5813"/>
    </row>
    <row r="5814" spans="2:3" ht="28.05" customHeight="1" x14ac:dyDescent="0.2">
      <c r="B5814"/>
      <c r="C5814"/>
    </row>
    <row r="5815" spans="2:3" ht="28.05" customHeight="1" x14ac:dyDescent="0.2">
      <c r="B5815"/>
      <c r="C5815"/>
    </row>
    <row r="5816" spans="2:3" ht="28.05" customHeight="1" x14ac:dyDescent="0.2">
      <c r="B5816"/>
      <c r="C5816"/>
    </row>
    <row r="5817" spans="2:3" ht="28.05" customHeight="1" x14ac:dyDescent="0.2">
      <c r="B5817"/>
      <c r="C5817"/>
    </row>
    <row r="5818" spans="2:3" ht="28.05" customHeight="1" x14ac:dyDescent="0.2">
      <c r="B5818"/>
      <c r="C5818"/>
    </row>
    <row r="5819" spans="2:3" ht="28.05" customHeight="1" x14ac:dyDescent="0.2">
      <c r="B5819"/>
      <c r="C5819"/>
    </row>
    <row r="5820" spans="2:3" ht="28.05" customHeight="1" x14ac:dyDescent="0.2">
      <c r="B5820"/>
      <c r="C5820"/>
    </row>
    <row r="5821" spans="2:3" ht="28.05" customHeight="1" x14ac:dyDescent="0.2">
      <c r="B5821"/>
      <c r="C5821"/>
    </row>
    <row r="5822" spans="2:3" ht="28.05" customHeight="1" x14ac:dyDescent="0.2">
      <c r="B5822"/>
      <c r="C5822"/>
    </row>
    <row r="5823" spans="2:3" ht="28.05" customHeight="1" x14ac:dyDescent="0.2">
      <c r="B5823"/>
      <c r="C5823"/>
    </row>
    <row r="5824" spans="2:3" ht="28.05" customHeight="1" x14ac:dyDescent="0.2">
      <c r="B5824"/>
      <c r="C5824"/>
    </row>
    <row r="5825" spans="2:3" ht="28.05" customHeight="1" x14ac:dyDescent="0.2">
      <c r="B5825"/>
      <c r="C5825"/>
    </row>
    <row r="5826" spans="2:3" ht="28.05" customHeight="1" x14ac:dyDescent="0.2">
      <c r="B5826"/>
      <c r="C5826"/>
    </row>
    <row r="5827" spans="2:3" ht="28.05" customHeight="1" x14ac:dyDescent="0.2">
      <c r="B5827"/>
      <c r="C5827"/>
    </row>
    <row r="5828" spans="2:3" ht="28.05" customHeight="1" x14ac:dyDescent="0.2">
      <c r="B5828"/>
      <c r="C5828"/>
    </row>
    <row r="5829" spans="2:3" ht="28.05" customHeight="1" x14ac:dyDescent="0.2">
      <c r="B5829"/>
      <c r="C5829"/>
    </row>
    <row r="5830" spans="2:3" ht="28.05" customHeight="1" x14ac:dyDescent="0.2">
      <c r="B5830"/>
      <c r="C5830"/>
    </row>
    <row r="5831" spans="2:3" ht="28.05" customHeight="1" x14ac:dyDescent="0.2">
      <c r="B5831"/>
      <c r="C5831"/>
    </row>
    <row r="5832" spans="2:3" ht="28.05" customHeight="1" x14ac:dyDescent="0.2">
      <c r="B5832"/>
      <c r="C5832"/>
    </row>
    <row r="5833" spans="2:3" ht="28.05" customHeight="1" x14ac:dyDescent="0.2">
      <c r="B5833"/>
      <c r="C5833"/>
    </row>
    <row r="5834" spans="2:3" ht="28.05" customHeight="1" x14ac:dyDescent="0.2">
      <c r="B5834"/>
      <c r="C5834"/>
    </row>
    <row r="5835" spans="2:3" ht="28.05" customHeight="1" x14ac:dyDescent="0.2">
      <c r="B5835"/>
      <c r="C5835"/>
    </row>
    <row r="5836" spans="2:3" ht="28.05" customHeight="1" x14ac:dyDescent="0.2">
      <c r="B5836"/>
      <c r="C5836"/>
    </row>
    <row r="5837" spans="2:3" ht="28.05" customHeight="1" x14ac:dyDescent="0.2">
      <c r="B5837"/>
      <c r="C5837"/>
    </row>
    <row r="5838" spans="2:3" ht="28.05" customHeight="1" x14ac:dyDescent="0.2">
      <c r="B5838"/>
      <c r="C5838"/>
    </row>
    <row r="5839" spans="2:3" ht="28.05" customHeight="1" x14ac:dyDescent="0.2">
      <c r="B5839"/>
      <c r="C5839"/>
    </row>
    <row r="5840" spans="2:3" ht="28.05" customHeight="1" x14ac:dyDescent="0.2">
      <c r="B5840"/>
      <c r="C5840"/>
    </row>
    <row r="5841" spans="2:3" ht="28.05" customHeight="1" x14ac:dyDescent="0.2">
      <c r="B5841"/>
      <c r="C5841"/>
    </row>
    <row r="5842" spans="2:3" ht="28.05" customHeight="1" x14ac:dyDescent="0.2">
      <c r="B5842"/>
      <c r="C5842"/>
    </row>
    <row r="5843" spans="2:3" ht="28.05" customHeight="1" x14ac:dyDescent="0.2">
      <c r="B5843"/>
      <c r="C5843"/>
    </row>
    <row r="5844" spans="2:3" ht="28.05" customHeight="1" x14ac:dyDescent="0.2">
      <c r="B5844"/>
      <c r="C5844"/>
    </row>
    <row r="5845" spans="2:3" ht="28.05" customHeight="1" x14ac:dyDescent="0.2">
      <c r="B5845"/>
      <c r="C5845"/>
    </row>
    <row r="5846" spans="2:3" ht="28.05" customHeight="1" x14ac:dyDescent="0.2">
      <c r="B5846"/>
      <c r="C5846"/>
    </row>
    <row r="5847" spans="2:3" ht="28.05" customHeight="1" x14ac:dyDescent="0.2">
      <c r="B5847"/>
      <c r="C5847"/>
    </row>
    <row r="5848" spans="2:3" ht="28.05" customHeight="1" x14ac:dyDescent="0.2">
      <c r="B5848"/>
      <c r="C5848"/>
    </row>
    <row r="5849" spans="2:3" ht="28.05" customHeight="1" x14ac:dyDescent="0.2">
      <c r="B5849"/>
      <c r="C5849"/>
    </row>
    <row r="5850" spans="2:3" ht="28.05" customHeight="1" x14ac:dyDescent="0.2">
      <c r="B5850"/>
      <c r="C5850"/>
    </row>
    <row r="5851" spans="2:3" ht="28.05" customHeight="1" x14ac:dyDescent="0.2">
      <c r="B5851"/>
      <c r="C5851"/>
    </row>
    <row r="5852" spans="2:3" ht="28.05" customHeight="1" x14ac:dyDescent="0.2">
      <c r="B5852"/>
      <c r="C5852"/>
    </row>
    <row r="5853" spans="2:3" ht="28.05" customHeight="1" x14ac:dyDescent="0.2">
      <c r="B5853"/>
      <c r="C5853"/>
    </row>
    <row r="5854" spans="2:3" ht="28.05" customHeight="1" x14ac:dyDescent="0.2">
      <c r="B5854"/>
      <c r="C5854"/>
    </row>
    <row r="5855" spans="2:3" ht="28.05" customHeight="1" x14ac:dyDescent="0.2">
      <c r="B5855"/>
      <c r="C5855"/>
    </row>
    <row r="5856" spans="2:3" ht="28.05" customHeight="1" x14ac:dyDescent="0.2">
      <c r="B5856"/>
      <c r="C5856"/>
    </row>
    <row r="5857" spans="2:3" ht="28.05" customHeight="1" x14ac:dyDescent="0.2">
      <c r="B5857"/>
      <c r="C5857"/>
    </row>
    <row r="5858" spans="2:3" ht="28.05" customHeight="1" x14ac:dyDescent="0.2">
      <c r="B5858"/>
      <c r="C5858"/>
    </row>
    <row r="5859" spans="2:3" ht="28.05" customHeight="1" x14ac:dyDescent="0.2">
      <c r="B5859"/>
      <c r="C5859"/>
    </row>
    <row r="5860" spans="2:3" ht="28.05" customHeight="1" x14ac:dyDescent="0.2">
      <c r="B5860"/>
      <c r="C5860"/>
    </row>
    <row r="5861" spans="2:3" ht="28.05" customHeight="1" x14ac:dyDescent="0.2">
      <c r="B5861"/>
      <c r="C5861"/>
    </row>
    <row r="5862" spans="2:3" ht="28.05" customHeight="1" x14ac:dyDescent="0.2">
      <c r="B5862"/>
      <c r="C5862"/>
    </row>
    <row r="5863" spans="2:3" ht="28.05" customHeight="1" x14ac:dyDescent="0.2">
      <c r="B5863"/>
      <c r="C5863"/>
    </row>
    <row r="5864" spans="2:3" ht="28.05" customHeight="1" x14ac:dyDescent="0.2">
      <c r="B5864"/>
      <c r="C5864"/>
    </row>
    <row r="5865" spans="2:3" ht="28.05" customHeight="1" x14ac:dyDescent="0.2">
      <c r="B5865"/>
      <c r="C5865"/>
    </row>
    <row r="5866" spans="2:3" ht="28.05" customHeight="1" x14ac:dyDescent="0.2">
      <c r="B5866"/>
      <c r="C5866"/>
    </row>
    <row r="5867" spans="2:3" ht="28.05" customHeight="1" x14ac:dyDescent="0.2">
      <c r="B5867"/>
      <c r="C5867"/>
    </row>
    <row r="5868" spans="2:3" ht="28.05" customHeight="1" x14ac:dyDescent="0.2">
      <c r="B5868"/>
      <c r="C5868"/>
    </row>
    <row r="5869" spans="2:3" ht="28.05" customHeight="1" x14ac:dyDescent="0.2">
      <c r="B5869"/>
      <c r="C5869"/>
    </row>
    <row r="5870" spans="2:3" ht="28.05" customHeight="1" x14ac:dyDescent="0.2">
      <c r="B5870"/>
      <c r="C5870"/>
    </row>
    <row r="5871" spans="2:3" ht="28.05" customHeight="1" x14ac:dyDescent="0.2">
      <c r="B5871"/>
      <c r="C5871"/>
    </row>
    <row r="5872" spans="2:3" ht="28.05" customHeight="1" x14ac:dyDescent="0.2">
      <c r="B5872"/>
      <c r="C5872"/>
    </row>
    <row r="5873" spans="2:3" ht="28.05" customHeight="1" x14ac:dyDescent="0.2">
      <c r="B5873"/>
      <c r="C5873"/>
    </row>
    <row r="5874" spans="2:3" ht="28.05" customHeight="1" x14ac:dyDescent="0.2">
      <c r="B5874"/>
      <c r="C5874"/>
    </row>
    <row r="5875" spans="2:3" ht="28.05" customHeight="1" x14ac:dyDescent="0.2">
      <c r="B5875"/>
      <c r="C5875"/>
    </row>
    <row r="5876" spans="2:3" ht="28.05" customHeight="1" x14ac:dyDescent="0.2">
      <c r="B5876"/>
      <c r="C5876"/>
    </row>
    <row r="5877" spans="2:3" ht="28.05" customHeight="1" x14ac:dyDescent="0.2">
      <c r="B5877"/>
      <c r="C5877"/>
    </row>
    <row r="5878" spans="2:3" ht="28.05" customHeight="1" x14ac:dyDescent="0.2">
      <c r="B5878"/>
      <c r="C5878"/>
    </row>
    <row r="5879" spans="2:3" ht="28.05" customHeight="1" x14ac:dyDescent="0.2">
      <c r="B5879"/>
      <c r="C5879"/>
    </row>
    <row r="5880" spans="2:3" ht="28.05" customHeight="1" x14ac:dyDescent="0.2">
      <c r="B5880"/>
      <c r="C5880"/>
    </row>
    <row r="5881" spans="2:3" ht="28.05" customHeight="1" x14ac:dyDescent="0.2">
      <c r="B5881"/>
      <c r="C5881"/>
    </row>
    <row r="5882" spans="2:3" ht="28.05" customHeight="1" x14ac:dyDescent="0.2">
      <c r="B5882"/>
      <c r="C5882"/>
    </row>
    <row r="5883" spans="2:3" ht="28.05" customHeight="1" x14ac:dyDescent="0.2">
      <c r="B5883"/>
      <c r="C5883"/>
    </row>
    <row r="5884" spans="2:3" ht="28.05" customHeight="1" x14ac:dyDescent="0.2">
      <c r="B5884"/>
      <c r="C5884"/>
    </row>
    <row r="5885" spans="2:3" ht="28.05" customHeight="1" x14ac:dyDescent="0.2">
      <c r="B5885"/>
      <c r="C5885"/>
    </row>
    <row r="5886" spans="2:3" ht="28.05" customHeight="1" x14ac:dyDescent="0.2">
      <c r="B5886"/>
      <c r="C5886"/>
    </row>
    <row r="5887" spans="2:3" ht="28.05" customHeight="1" x14ac:dyDescent="0.2">
      <c r="B5887"/>
      <c r="C5887"/>
    </row>
    <row r="5888" spans="2:3" ht="28.05" customHeight="1" x14ac:dyDescent="0.2">
      <c r="B5888"/>
      <c r="C5888"/>
    </row>
    <row r="5889" spans="2:3" ht="28.05" customHeight="1" x14ac:dyDescent="0.2">
      <c r="B5889"/>
      <c r="C5889"/>
    </row>
    <row r="5890" spans="2:3" ht="28.05" customHeight="1" x14ac:dyDescent="0.2">
      <c r="B5890"/>
      <c r="C5890"/>
    </row>
    <row r="5891" spans="2:3" ht="28.05" customHeight="1" x14ac:dyDescent="0.2">
      <c r="B5891"/>
      <c r="C5891"/>
    </row>
    <row r="5892" spans="2:3" ht="28.05" customHeight="1" x14ac:dyDescent="0.2">
      <c r="B5892"/>
      <c r="C5892"/>
    </row>
    <row r="5893" spans="2:3" ht="28.05" customHeight="1" x14ac:dyDescent="0.2">
      <c r="B5893"/>
      <c r="C5893"/>
    </row>
    <row r="5894" spans="2:3" ht="28.05" customHeight="1" x14ac:dyDescent="0.2">
      <c r="B5894"/>
      <c r="C5894"/>
    </row>
    <row r="5895" spans="2:3" ht="28.05" customHeight="1" x14ac:dyDescent="0.2">
      <c r="B5895"/>
      <c r="C5895"/>
    </row>
    <row r="5896" spans="2:3" ht="28.05" customHeight="1" x14ac:dyDescent="0.2">
      <c r="B5896"/>
      <c r="C5896"/>
    </row>
    <row r="5897" spans="2:3" ht="28.05" customHeight="1" x14ac:dyDescent="0.2">
      <c r="B5897"/>
      <c r="C5897"/>
    </row>
    <row r="5898" spans="2:3" ht="28.05" customHeight="1" x14ac:dyDescent="0.2">
      <c r="B5898"/>
      <c r="C5898"/>
    </row>
    <row r="5899" spans="2:3" ht="28.05" customHeight="1" x14ac:dyDescent="0.2">
      <c r="B5899"/>
      <c r="C5899"/>
    </row>
    <row r="5900" spans="2:3" ht="28.05" customHeight="1" x14ac:dyDescent="0.2">
      <c r="B5900"/>
      <c r="C5900"/>
    </row>
    <row r="5901" spans="2:3" ht="28.05" customHeight="1" x14ac:dyDescent="0.2">
      <c r="B5901"/>
      <c r="C5901"/>
    </row>
    <row r="5902" spans="2:3" ht="28.05" customHeight="1" x14ac:dyDescent="0.2">
      <c r="B5902"/>
      <c r="C5902"/>
    </row>
    <row r="5903" spans="2:3" ht="28.05" customHeight="1" x14ac:dyDescent="0.2">
      <c r="B5903"/>
      <c r="C5903"/>
    </row>
    <row r="5904" spans="2:3" ht="28.05" customHeight="1" x14ac:dyDescent="0.2">
      <c r="B5904"/>
      <c r="C5904"/>
    </row>
    <row r="5905" spans="2:3" ht="28.05" customHeight="1" x14ac:dyDescent="0.2">
      <c r="B5905"/>
      <c r="C5905"/>
    </row>
    <row r="5906" spans="2:3" ht="28.05" customHeight="1" x14ac:dyDescent="0.2">
      <c r="B5906"/>
      <c r="C5906"/>
    </row>
    <row r="5907" spans="2:3" ht="28.05" customHeight="1" x14ac:dyDescent="0.2">
      <c r="B5907"/>
      <c r="C5907"/>
    </row>
    <row r="5908" spans="2:3" ht="28.05" customHeight="1" x14ac:dyDescent="0.2">
      <c r="B5908"/>
      <c r="C5908"/>
    </row>
    <row r="5909" spans="2:3" ht="28.05" customHeight="1" x14ac:dyDescent="0.2">
      <c r="B5909"/>
      <c r="C5909"/>
    </row>
    <row r="5910" spans="2:3" ht="28.05" customHeight="1" x14ac:dyDescent="0.2">
      <c r="B5910"/>
      <c r="C5910"/>
    </row>
    <row r="5911" spans="2:3" ht="28.05" customHeight="1" x14ac:dyDescent="0.2">
      <c r="B5911"/>
      <c r="C5911"/>
    </row>
    <row r="5912" spans="2:3" ht="28.05" customHeight="1" x14ac:dyDescent="0.2">
      <c r="B5912"/>
      <c r="C5912"/>
    </row>
    <row r="5913" spans="2:3" ht="28.05" customHeight="1" x14ac:dyDescent="0.2">
      <c r="B5913"/>
      <c r="C5913"/>
    </row>
    <row r="5914" spans="2:3" ht="28.05" customHeight="1" x14ac:dyDescent="0.2">
      <c r="B5914"/>
      <c r="C5914"/>
    </row>
    <row r="5915" spans="2:3" ht="28.05" customHeight="1" x14ac:dyDescent="0.2">
      <c r="B5915"/>
      <c r="C5915"/>
    </row>
    <row r="5916" spans="2:3" ht="28.05" customHeight="1" x14ac:dyDescent="0.2">
      <c r="B5916"/>
      <c r="C5916"/>
    </row>
    <row r="5917" spans="2:3" ht="28.05" customHeight="1" x14ac:dyDescent="0.2">
      <c r="B5917"/>
      <c r="C5917"/>
    </row>
    <row r="5918" spans="2:3" ht="28.05" customHeight="1" x14ac:dyDescent="0.2">
      <c r="B5918"/>
      <c r="C5918"/>
    </row>
    <row r="5919" spans="2:3" ht="28.05" customHeight="1" x14ac:dyDescent="0.2">
      <c r="B5919"/>
      <c r="C5919"/>
    </row>
    <row r="5920" spans="2:3" ht="28.05" customHeight="1" x14ac:dyDescent="0.2">
      <c r="B5920"/>
      <c r="C5920"/>
    </row>
    <row r="5921" spans="2:3" ht="28.05" customHeight="1" x14ac:dyDescent="0.2">
      <c r="B5921"/>
      <c r="C5921"/>
    </row>
    <row r="5922" spans="2:3" ht="28.05" customHeight="1" x14ac:dyDescent="0.2">
      <c r="B5922"/>
      <c r="C5922"/>
    </row>
    <row r="5923" spans="2:3" ht="28.05" customHeight="1" x14ac:dyDescent="0.2">
      <c r="B5923"/>
      <c r="C5923"/>
    </row>
    <row r="5924" spans="2:3" ht="28.05" customHeight="1" x14ac:dyDescent="0.2">
      <c r="B5924"/>
      <c r="C5924"/>
    </row>
    <row r="5925" spans="2:3" ht="28.05" customHeight="1" x14ac:dyDescent="0.2">
      <c r="B5925"/>
      <c r="C5925"/>
    </row>
    <row r="5926" spans="2:3" ht="28.05" customHeight="1" x14ac:dyDescent="0.2">
      <c r="B5926"/>
      <c r="C5926"/>
    </row>
    <row r="5927" spans="2:3" ht="28.05" customHeight="1" x14ac:dyDescent="0.2">
      <c r="B5927"/>
      <c r="C5927"/>
    </row>
    <row r="5928" spans="2:3" ht="28.05" customHeight="1" x14ac:dyDescent="0.2">
      <c r="B5928"/>
      <c r="C5928"/>
    </row>
    <row r="5929" spans="2:3" ht="28.05" customHeight="1" x14ac:dyDescent="0.2">
      <c r="B5929"/>
      <c r="C5929"/>
    </row>
    <row r="5930" spans="2:3" ht="28.05" customHeight="1" x14ac:dyDescent="0.2">
      <c r="B5930"/>
      <c r="C5930"/>
    </row>
    <row r="5931" spans="2:3" ht="28.05" customHeight="1" x14ac:dyDescent="0.2">
      <c r="B5931"/>
      <c r="C5931"/>
    </row>
    <row r="5932" spans="2:3" ht="28.05" customHeight="1" x14ac:dyDescent="0.2">
      <c r="B5932"/>
      <c r="C5932"/>
    </row>
    <row r="5933" spans="2:3" ht="28.05" customHeight="1" x14ac:dyDescent="0.2">
      <c r="B5933"/>
      <c r="C5933"/>
    </row>
    <row r="5934" spans="2:3" ht="28.05" customHeight="1" x14ac:dyDescent="0.2">
      <c r="B5934"/>
      <c r="C5934"/>
    </row>
    <row r="5935" spans="2:3" ht="28.05" customHeight="1" x14ac:dyDescent="0.2">
      <c r="B5935"/>
      <c r="C5935"/>
    </row>
    <row r="5936" spans="2:3" ht="28.05" customHeight="1" x14ac:dyDescent="0.2">
      <c r="B5936"/>
      <c r="C5936"/>
    </row>
    <row r="5937" spans="2:3" ht="28.05" customHeight="1" x14ac:dyDescent="0.2">
      <c r="B5937"/>
      <c r="C5937"/>
    </row>
    <row r="5938" spans="2:3" ht="28.05" customHeight="1" x14ac:dyDescent="0.2">
      <c r="B5938"/>
      <c r="C5938"/>
    </row>
    <row r="5939" spans="2:3" ht="28.05" customHeight="1" x14ac:dyDescent="0.2">
      <c r="B5939"/>
      <c r="C5939"/>
    </row>
    <row r="5940" spans="2:3" ht="28.05" customHeight="1" x14ac:dyDescent="0.2">
      <c r="B5940"/>
      <c r="C5940"/>
    </row>
    <row r="5941" spans="2:3" ht="28.05" customHeight="1" x14ac:dyDescent="0.2">
      <c r="B5941"/>
      <c r="C5941"/>
    </row>
    <row r="5942" spans="2:3" ht="28.05" customHeight="1" x14ac:dyDescent="0.2">
      <c r="B5942"/>
      <c r="C5942"/>
    </row>
    <row r="5943" spans="2:3" ht="28.05" customHeight="1" x14ac:dyDescent="0.2">
      <c r="B5943"/>
      <c r="C5943"/>
    </row>
    <row r="5944" spans="2:3" ht="28.05" customHeight="1" x14ac:dyDescent="0.2">
      <c r="B5944"/>
      <c r="C5944"/>
    </row>
    <row r="5945" spans="2:3" ht="28.05" customHeight="1" x14ac:dyDescent="0.2">
      <c r="B5945"/>
      <c r="C5945"/>
    </row>
    <row r="5946" spans="2:3" ht="28.05" customHeight="1" x14ac:dyDescent="0.2">
      <c r="B5946"/>
      <c r="C5946"/>
    </row>
    <row r="5947" spans="2:3" ht="28.05" customHeight="1" x14ac:dyDescent="0.2">
      <c r="B5947"/>
      <c r="C5947"/>
    </row>
    <row r="5948" spans="2:3" ht="28.05" customHeight="1" x14ac:dyDescent="0.2">
      <c r="B5948"/>
      <c r="C5948"/>
    </row>
    <row r="5949" spans="2:3" ht="28.05" customHeight="1" x14ac:dyDescent="0.2">
      <c r="B5949"/>
      <c r="C5949"/>
    </row>
    <row r="5950" spans="2:3" ht="28.05" customHeight="1" x14ac:dyDescent="0.2">
      <c r="B5950"/>
      <c r="C5950"/>
    </row>
    <row r="5951" spans="2:3" ht="28.05" customHeight="1" x14ac:dyDescent="0.2">
      <c r="B5951"/>
      <c r="C5951"/>
    </row>
    <row r="5952" spans="2:3" ht="28.05" customHeight="1" x14ac:dyDescent="0.2">
      <c r="B5952"/>
      <c r="C5952"/>
    </row>
    <row r="5953" spans="2:3" ht="28.05" customHeight="1" x14ac:dyDescent="0.2">
      <c r="B5953"/>
      <c r="C5953"/>
    </row>
    <row r="5954" spans="2:3" ht="28.05" customHeight="1" x14ac:dyDescent="0.2">
      <c r="B5954"/>
      <c r="C5954"/>
    </row>
    <row r="5955" spans="2:3" ht="28.05" customHeight="1" x14ac:dyDescent="0.2">
      <c r="B5955"/>
      <c r="C5955"/>
    </row>
    <row r="5956" spans="2:3" ht="28.05" customHeight="1" x14ac:dyDescent="0.2">
      <c r="B5956"/>
      <c r="C5956"/>
    </row>
    <row r="5957" spans="2:3" ht="28.05" customHeight="1" x14ac:dyDescent="0.2">
      <c r="B5957"/>
      <c r="C5957"/>
    </row>
    <row r="5958" spans="2:3" ht="28.05" customHeight="1" x14ac:dyDescent="0.2">
      <c r="B5958"/>
      <c r="C5958"/>
    </row>
    <row r="5959" spans="2:3" ht="28.05" customHeight="1" x14ac:dyDescent="0.2">
      <c r="B5959"/>
      <c r="C5959"/>
    </row>
    <row r="5960" spans="2:3" ht="28.05" customHeight="1" x14ac:dyDescent="0.2">
      <c r="B5960"/>
      <c r="C5960"/>
    </row>
    <row r="5961" spans="2:3" ht="28.05" customHeight="1" x14ac:dyDescent="0.2">
      <c r="B5961"/>
      <c r="C5961"/>
    </row>
    <row r="5962" spans="2:3" ht="28.05" customHeight="1" x14ac:dyDescent="0.2">
      <c r="B5962"/>
      <c r="C5962"/>
    </row>
    <row r="5963" spans="2:3" ht="28.05" customHeight="1" x14ac:dyDescent="0.2">
      <c r="B5963"/>
      <c r="C5963"/>
    </row>
    <row r="5964" spans="2:3" ht="28.05" customHeight="1" x14ac:dyDescent="0.2">
      <c r="B5964"/>
      <c r="C5964"/>
    </row>
    <row r="5965" spans="2:3" ht="28.05" customHeight="1" x14ac:dyDescent="0.2">
      <c r="B5965"/>
      <c r="C5965"/>
    </row>
    <row r="5966" spans="2:3" ht="28.05" customHeight="1" x14ac:dyDescent="0.2">
      <c r="B5966"/>
      <c r="C5966"/>
    </row>
    <row r="5967" spans="2:3" ht="28.05" customHeight="1" x14ac:dyDescent="0.2">
      <c r="B5967"/>
      <c r="C5967"/>
    </row>
    <row r="5968" spans="2:3" ht="28.05" customHeight="1" x14ac:dyDescent="0.2">
      <c r="B5968"/>
      <c r="C5968"/>
    </row>
    <row r="5969" spans="2:3" ht="28.05" customHeight="1" x14ac:dyDescent="0.2">
      <c r="B5969"/>
      <c r="C5969"/>
    </row>
    <row r="5970" spans="2:3" ht="28.05" customHeight="1" x14ac:dyDescent="0.2">
      <c r="B5970"/>
      <c r="C5970"/>
    </row>
    <row r="5971" spans="2:3" ht="28.05" customHeight="1" x14ac:dyDescent="0.2">
      <c r="B5971"/>
      <c r="C5971"/>
    </row>
    <row r="5972" spans="2:3" ht="28.05" customHeight="1" x14ac:dyDescent="0.2">
      <c r="B5972"/>
      <c r="C5972"/>
    </row>
    <row r="5973" spans="2:3" ht="28.05" customHeight="1" x14ac:dyDescent="0.2">
      <c r="B5973"/>
      <c r="C5973"/>
    </row>
    <row r="5974" spans="2:3" ht="28.05" customHeight="1" x14ac:dyDescent="0.2">
      <c r="B5974"/>
      <c r="C5974"/>
    </row>
    <row r="5975" spans="2:3" ht="28.05" customHeight="1" x14ac:dyDescent="0.2">
      <c r="B5975"/>
      <c r="C5975"/>
    </row>
    <row r="5976" spans="2:3" ht="28.05" customHeight="1" x14ac:dyDescent="0.2">
      <c r="B5976"/>
      <c r="C5976"/>
    </row>
    <row r="5977" spans="2:3" ht="28.05" customHeight="1" x14ac:dyDescent="0.2">
      <c r="B5977"/>
      <c r="C5977"/>
    </row>
    <row r="5978" spans="2:3" ht="28.05" customHeight="1" x14ac:dyDescent="0.2">
      <c r="B5978"/>
      <c r="C5978"/>
    </row>
    <row r="5979" spans="2:3" ht="28.05" customHeight="1" x14ac:dyDescent="0.2">
      <c r="B5979"/>
      <c r="C5979"/>
    </row>
    <row r="5980" spans="2:3" ht="28.05" customHeight="1" x14ac:dyDescent="0.2">
      <c r="B5980"/>
      <c r="C5980"/>
    </row>
    <row r="5981" spans="2:3" ht="28.05" customHeight="1" x14ac:dyDescent="0.2">
      <c r="B5981"/>
      <c r="C5981"/>
    </row>
    <row r="5982" spans="2:3" ht="28.05" customHeight="1" x14ac:dyDescent="0.2">
      <c r="B5982"/>
      <c r="C5982"/>
    </row>
    <row r="5983" spans="2:3" ht="28.05" customHeight="1" x14ac:dyDescent="0.2">
      <c r="B5983"/>
      <c r="C5983"/>
    </row>
    <row r="5984" spans="2:3" ht="28.05" customHeight="1" x14ac:dyDescent="0.2">
      <c r="B5984"/>
      <c r="C5984"/>
    </row>
    <row r="5985" spans="2:3" ht="28.05" customHeight="1" x14ac:dyDescent="0.2">
      <c r="B5985"/>
      <c r="C5985"/>
    </row>
    <row r="5986" spans="2:3" ht="28.05" customHeight="1" x14ac:dyDescent="0.2">
      <c r="B5986"/>
      <c r="C5986"/>
    </row>
    <row r="5987" spans="2:3" ht="28.05" customHeight="1" x14ac:dyDescent="0.2">
      <c r="B5987"/>
      <c r="C5987"/>
    </row>
    <row r="5988" spans="2:3" ht="28.05" customHeight="1" x14ac:dyDescent="0.2">
      <c r="B5988"/>
      <c r="C5988"/>
    </row>
    <row r="5989" spans="2:3" ht="28.05" customHeight="1" x14ac:dyDescent="0.2">
      <c r="B5989"/>
      <c r="C5989"/>
    </row>
    <row r="5990" spans="2:3" ht="28.05" customHeight="1" x14ac:dyDescent="0.2">
      <c r="B5990"/>
      <c r="C5990"/>
    </row>
    <row r="5991" spans="2:3" ht="28.05" customHeight="1" x14ac:dyDescent="0.2">
      <c r="B5991"/>
      <c r="C5991"/>
    </row>
    <row r="5992" spans="2:3" ht="28.05" customHeight="1" x14ac:dyDescent="0.2">
      <c r="B5992"/>
      <c r="C5992"/>
    </row>
    <row r="5993" spans="2:3" ht="28.05" customHeight="1" x14ac:dyDescent="0.2">
      <c r="B5993"/>
      <c r="C5993"/>
    </row>
    <row r="5994" spans="2:3" ht="28.05" customHeight="1" x14ac:dyDescent="0.2">
      <c r="B5994"/>
      <c r="C5994"/>
    </row>
    <row r="5995" spans="2:3" ht="28.05" customHeight="1" x14ac:dyDescent="0.2">
      <c r="B5995"/>
      <c r="C5995"/>
    </row>
    <row r="5996" spans="2:3" ht="28.05" customHeight="1" x14ac:dyDescent="0.2">
      <c r="B5996"/>
      <c r="C5996"/>
    </row>
    <row r="5997" spans="2:3" ht="28.05" customHeight="1" x14ac:dyDescent="0.2">
      <c r="B5997"/>
      <c r="C5997"/>
    </row>
    <row r="5998" spans="2:3" ht="28.05" customHeight="1" x14ac:dyDescent="0.2">
      <c r="B5998"/>
      <c r="C5998"/>
    </row>
    <row r="5999" spans="2:3" ht="28.05" customHeight="1" x14ac:dyDescent="0.2">
      <c r="B5999"/>
      <c r="C5999"/>
    </row>
    <row r="6000" spans="2:3" ht="28.05" customHeight="1" x14ac:dyDescent="0.2">
      <c r="B6000"/>
      <c r="C6000"/>
    </row>
    <row r="6001" spans="2:3" ht="28.05" customHeight="1" x14ac:dyDescent="0.2">
      <c r="B6001"/>
      <c r="C6001"/>
    </row>
    <row r="6002" spans="2:3" ht="28.05" customHeight="1" x14ac:dyDescent="0.2">
      <c r="B6002"/>
      <c r="C6002"/>
    </row>
    <row r="6003" spans="2:3" ht="28.05" customHeight="1" x14ac:dyDescent="0.2">
      <c r="B6003"/>
      <c r="C6003"/>
    </row>
    <row r="6004" spans="2:3" ht="28.05" customHeight="1" x14ac:dyDescent="0.2">
      <c r="B6004"/>
      <c r="C6004"/>
    </row>
    <row r="6005" spans="2:3" ht="28.05" customHeight="1" x14ac:dyDescent="0.2">
      <c r="B6005"/>
      <c r="C6005"/>
    </row>
    <row r="6006" spans="2:3" ht="28.05" customHeight="1" x14ac:dyDescent="0.2">
      <c r="B6006"/>
      <c r="C6006"/>
    </row>
    <row r="6007" spans="2:3" ht="28.05" customHeight="1" x14ac:dyDescent="0.2">
      <c r="B6007"/>
      <c r="C6007"/>
    </row>
    <row r="6008" spans="2:3" ht="28.05" customHeight="1" x14ac:dyDescent="0.2">
      <c r="B6008"/>
      <c r="C6008"/>
    </row>
    <row r="6009" spans="2:3" ht="28.05" customHeight="1" x14ac:dyDescent="0.2">
      <c r="B6009"/>
      <c r="C6009"/>
    </row>
    <row r="6010" spans="2:3" ht="28.05" customHeight="1" x14ac:dyDescent="0.2">
      <c r="B6010"/>
      <c r="C6010"/>
    </row>
    <row r="6011" spans="2:3" ht="28.05" customHeight="1" x14ac:dyDescent="0.2">
      <c r="B6011"/>
      <c r="C6011"/>
    </row>
    <row r="6012" spans="2:3" ht="28.05" customHeight="1" x14ac:dyDescent="0.2">
      <c r="B6012"/>
      <c r="C6012"/>
    </row>
    <row r="6013" spans="2:3" ht="28.05" customHeight="1" x14ac:dyDescent="0.2">
      <c r="B6013"/>
      <c r="C6013"/>
    </row>
    <row r="6014" spans="2:3" ht="28.05" customHeight="1" x14ac:dyDescent="0.2">
      <c r="B6014"/>
      <c r="C6014"/>
    </row>
    <row r="6015" spans="2:3" ht="28.05" customHeight="1" x14ac:dyDescent="0.2">
      <c r="B6015"/>
      <c r="C6015"/>
    </row>
    <row r="6016" spans="2:3" ht="28.05" customHeight="1" x14ac:dyDescent="0.2">
      <c r="B6016"/>
      <c r="C6016"/>
    </row>
    <row r="6017" spans="2:3" ht="28.05" customHeight="1" x14ac:dyDescent="0.2">
      <c r="B6017"/>
      <c r="C6017"/>
    </row>
    <row r="6018" spans="2:3" ht="28.05" customHeight="1" x14ac:dyDescent="0.2">
      <c r="B6018"/>
      <c r="C6018"/>
    </row>
    <row r="6019" spans="2:3" ht="28.05" customHeight="1" x14ac:dyDescent="0.2">
      <c r="B6019"/>
      <c r="C6019"/>
    </row>
    <row r="6020" spans="2:3" ht="28.05" customHeight="1" x14ac:dyDescent="0.2">
      <c r="B6020"/>
      <c r="C6020"/>
    </row>
    <row r="6021" spans="2:3" ht="28.05" customHeight="1" x14ac:dyDescent="0.2">
      <c r="B6021"/>
      <c r="C6021"/>
    </row>
    <row r="6022" spans="2:3" ht="28.05" customHeight="1" x14ac:dyDescent="0.2">
      <c r="B6022"/>
      <c r="C6022"/>
    </row>
    <row r="6023" spans="2:3" ht="28.05" customHeight="1" x14ac:dyDescent="0.2">
      <c r="B6023"/>
      <c r="C6023"/>
    </row>
    <row r="6024" spans="2:3" ht="28.05" customHeight="1" x14ac:dyDescent="0.2">
      <c r="B6024"/>
      <c r="C6024"/>
    </row>
    <row r="6025" spans="2:3" ht="28.05" customHeight="1" x14ac:dyDescent="0.2">
      <c r="B6025"/>
      <c r="C6025"/>
    </row>
    <row r="6026" spans="2:3" ht="28.05" customHeight="1" x14ac:dyDescent="0.2">
      <c r="B6026"/>
      <c r="C6026"/>
    </row>
    <row r="6027" spans="2:3" ht="28.05" customHeight="1" x14ac:dyDescent="0.2">
      <c r="B6027"/>
      <c r="C6027"/>
    </row>
    <row r="6028" spans="2:3" ht="28.05" customHeight="1" x14ac:dyDescent="0.2">
      <c r="B6028"/>
      <c r="C6028"/>
    </row>
    <row r="6029" spans="2:3" ht="28.05" customHeight="1" x14ac:dyDescent="0.2">
      <c r="B6029"/>
      <c r="C6029"/>
    </row>
    <row r="6030" spans="2:3" ht="28.05" customHeight="1" x14ac:dyDescent="0.2">
      <c r="B6030"/>
      <c r="C6030"/>
    </row>
    <row r="6031" spans="2:3" ht="28.05" customHeight="1" x14ac:dyDescent="0.2">
      <c r="B6031"/>
      <c r="C6031"/>
    </row>
    <row r="6032" spans="2:3" ht="28.05" customHeight="1" x14ac:dyDescent="0.2">
      <c r="B6032"/>
      <c r="C6032"/>
    </row>
    <row r="6033" spans="2:3" ht="28.05" customHeight="1" x14ac:dyDescent="0.2">
      <c r="B6033"/>
      <c r="C6033"/>
    </row>
    <row r="6034" spans="2:3" ht="28.05" customHeight="1" x14ac:dyDescent="0.2">
      <c r="B6034"/>
      <c r="C6034"/>
    </row>
    <row r="6035" spans="2:3" ht="28.05" customHeight="1" x14ac:dyDescent="0.2">
      <c r="B6035"/>
      <c r="C6035"/>
    </row>
    <row r="6036" spans="2:3" ht="28.05" customHeight="1" x14ac:dyDescent="0.2">
      <c r="B6036"/>
      <c r="C6036"/>
    </row>
    <row r="6037" spans="2:3" ht="28.05" customHeight="1" x14ac:dyDescent="0.2">
      <c r="B6037"/>
      <c r="C6037"/>
    </row>
    <row r="6038" spans="2:3" ht="28.05" customHeight="1" x14ac:dyDescent="0.2">
      <c r="B6038"/>
      <c r="C6038"/>
    </row>
    <row r="6039" spans="2:3" ht="28.05" customHeight="1" x14ac:dyDescent="0.2">
      <c r="B6039"/>
      <c r="C6039"/>
    </row>
    <row r="6040" spans="2:3" ht="28.05" customHeight="1" x14ac:dyDescent="0.2">
      <c r="B6040"/>
      <c r="C6040"/>
    </row>
    <row r="6041" spans="2:3" ht="28.05" customHeight="1" x14ac:dyDescent="0.2">
      <c r="B6041"/>
      <c r="C6041"/>
    </row>
    <row r="6042" spans="2:3" ht="28.05" customHeight="1" x14ac:dyDescent="0.2">
      <c r="B6042"/>
      <c r="C6042"/>
    </row>
    <row r="6043" spans="2:3" ht="28.05" customHeight="1" x14ac:dyDescent="0.2">
      <c r="B6043"/>
      <c r="C6043"/>
    </row>
    <row r="6044" spans="2:3" ht="28.05" customHeight="1" x14ac:dyDescent="0.2">
      <c r="B6044"/>
      <c r="C6044"/>
    </row>
    <row r="6045" spans="2:3" ht="28.05" customHeight="1" x14ac:dyDescent="0.2">
      <c r="B6045"/>
      <c r="C6045"/>
    </row>
    <row r="6046" spans="2:3" ht="28.05" customHeight="1" x14ac:dyDescent="0.2">
      <c r="B6046"/>
      <c r="C6046"/>
    </row>
    <row r="6047" spans="2:3" ht="28.05" customHeight="1" x14ac:dyDescent="0.2">
      <c r="B6047"/>
      <c r="C6047"/>
    </row>
    <row r="6048" spans="2:3" ht="28.05" customHeight="1" x14ac:dyDescent="0.2">
      <c r="B6048"/>
      <c r="C6048"/>
    </row>
    <row r="6049" spans="2:3" ht="28.05" customHeight="1" x14ac:dyDescent="0.2">
      <c r="B6049"/>
      <c r="C6049"/>
    </row>
    <row r="6050" spans="2:3" ht="28.05" customHeight="1" x14ac:dyDescent="0.2">
      <c r="B6050"/>
      <c r="C6050"/>
    </row>
    <row r="6051" spans="2:3" ht="28.05" customHeight="1" x14ac:dyDescent="0.2">
      <c r="B6051"/>
      <c r="C6051"/>
    </row>
    <row r="6052" spans="2:3" ht="28.05" customHeight="1" x14ac:dyDescent="0.2">
      <c r="B6052"/>
      <c r="C6052"/>
    </row>
    <row r="6053" spans="2:3" ht="28.05" customHeight="1" x14ac:dyDescent="0.2">
      <c r="B6053"/>
      <c r="C6053"/>
    </row>
    <row r="6054" spans="2:3" ht="28.05" customHeight="1" x14ac:dyDescent="0.2">
      <c r="B6054"/>
      <c r="C6054"/>
    </row>
    <row r="6055" spans="2:3" ht="28.05" customHeight="1" x14ac:dyDescent="0.2">
      <c r="B6055"/>
      <c r="C6055"/>
    </row>
    <row r="6056" spans="2:3" ht="28.05" customHeight="1" x14ac:dyDescent="0.2">
      <c r="B6056"/>
      <c r="C6056"/>
    </row>
    <row r="6057" spans="2:3" ht="28.05" customHeight="1" x14ac:dyDescent="0.2">
      <c r="B6057"/>
      <c r="C6057"/>
    </row>
    <row r="6058" spans="2:3" ht="28.05" customHeight="1" x14ac:dyDescent="0.2">
      <c r="B6058"/>
      <c r="C6058"/>
    </row>
    <row r="6059" spans="2:3" ht="28.05" customHeight="1" x14ac:dyDescent="0.2">
      <c r="B6059"/>
      <c r="C6059"/>
    </row>
    <row r="6060" spans="2:3" ht="28.05" customHeight="1" x14ac:dyDescent="0.2">
      <c r="B6060"/>
      <c r="C6060"/>
    </row>
    <row r="6061" spans="2:3" ht="28.05" customHeight="1" x14ac:dyDescent="0.2">
      <c r="B6061"/>
      <c r="C6061"/>
    </row>
    <row r="6062" spans="2:3" ht="28.05" customHeight="1" x14ac:dyDescent="0.2">
      <c r="B6062"/>
      <c r="C6062"/>
    </row>
    <row r="6063" spans="2:3" ht="28.05" customHeight="1" x14ac:dyDescent="0.2">
      <c r="B6063"/>
      <c r="C6063"/>
    </row>
    <row r="6064" spans="2:3" ht="28.05" customHeight="1" x14ac:dyDescent="0.2">
      <c r="B6064"/>
      <c r="C6064"/>
    </row>
    <row r="6065" spans="2:3" ht="28.05" customHeight="1" x14ac:dyDescent="0.2">
      <c r="B6065"/>
      <c r="C6065"/>
    </row>
    <row r="6066" spans="2:3" ht="28.05" customHeight="1" x14ac:dyDescent="0.2">
      <c r="B6066"/>
      <c r="C6066"/>
    </row>
    <row r="6067" spans="2:3" ht="28.05" customHeight="1" x14ac:dyDescent="0.2">
      <c r="B6067"/>
      <c r="C6067"/>
    </row>
    <row r="6068" spans="2:3" ht="28.05" customHeight="1" x14ac:dyDescent="0.2">
      <c r="B6068"/>
      <c r="C6068"/>
    </row>
    <row r="6069" spans="2:3" ht="28.05" customHeight="1" x14ac:dyDescent="0.2">
      <c r="B6069"/>
      <c r="C6069"/>
    </row>
    <row r="6070" spans="2:3" ht="28.05" customHeight="1" x14ac:dyDescent="0.2">
      <c r="B6070"/>
      <c r="C6070"/>
    </row>
    <row r="6071" spans="2:3" ht="28.05" customHeight="1" x14ac:dyDescent="0.2">
      <c r="B6071"/>
      <c r="C6071"/>
    </row>
    <row r="6072" spans="2:3" ht="28.05" customHeight="1" x14ac:dyDescent="0.2">
      <c r="B6072"/>
      <c r="C6072"/>
    </row>
    <row r="6073" spans="2:3" ht="28.05" customHeight="1" x14ac:dyDescent="0.2">
      <c r="B6073"/>
      <c r="C6073"/>
    </row>
    <row r="6074" spans="2:3" ht="28.05" customHeight="1" x14ac:dyDescent="0.2">
      <c r="B6074"/>
      <c r="C6074"/>
    </row>
    <row r="6075" spans="2:3" ht="28.05" customHeight="1" x14ac:dyDescent="0.2">
      <c r="B6075"/>
      <c r="C6075"/>
    </row>
    <row r="6076" spans="2:3" ht="28.05" customHeight="1" x14ac:dyDescent="0.2">
      <c r="B6076"/>
      <c r="C6076"/>
    </row>
    <row r="6077" spans="2:3" ht="28.05" customHeight="1" x14ac:dyDescent="0.2">
      <c r="B6077"/>
      <c r="C6077"/>
    </row>
    <row r="6078" spans="2:3" ht="28.05" customHeight="1" x14ac:dyDescent="0.2">
      <c r="B6078"/>
      <c r="C6078"/>
    </row>
    <row r="6079" spans="2:3" ht="28.05" customHeight="1" x14ac:dyDescent="0.2">
      <c r="B6079"/>
      <c r="C6079"/>
    </row>
    <row r="6080" spans="2:3" ht="28.05" customHeight="1" x14ac:dyDescent="0.2">
      <c r="B6080"/>
      <c r="C6080"/>
    </row>
    <row r="6081" spans="2:3" ht="28.05" customHeight="1" x14ac:dyDescent="0.2">
      <c r="B6081"/>
      <c r="C6081"/>
    </row>
    <row r="6082" spans="2:3" ht="28.05" customHeight="1" x14ac:dyDescent="0.2">
      <c r="B6082"/>
      <c r="C6082"/>
    </row>
    <row r="6083" spans="2:3" ht="28.05" customHeight="1" x14ac:dyDescent="0.2">
      <c r="B6083"/>
      <c r="C6083"/>
    </row>
    <row r="6084" spans="2:3" ht="28.05" customHeight="1" x14ac:dyDescent="0.2">
      <c r="B6084"/>
      <c r="C6084"/>
    </row>
    <row r="6085" spans="2:3" ht="28.05" customHeight="1" x14ac:dyDescent="0.2">
      <c r="B6085"/>
      <c r="C6085"/>
    </row>
    <row r="6086" spans="2:3" ht="28.05" customHeight="1" x14ac:dyDescent="0.2">
      <c r="B6086"/>
      <c r="C6086"/>
    </row>
    <row r="6087" spans="2:3" ht="28.05" customHeight="1" x14ac:dyDescent="0.2">
      <c r="B6087"/>
      <c r="C6087"/>
    </row>
    <row r="6088" spans="2:3" ht="28.05" customHeight="1" x14ac:dyDescent="0.2">
      <c r="B6088"/>
      <c r="C6088"/>
    </row>
    <row r="6089" spans="2:3" ht="28.05" customHeight="1" x14ac:dyDescent="0.2">
      <c r="B6089"/>
      <c r="C6089"/>
    </row>
    <row r="6090" spans="2:3" ht="28.05" customHeight="1" x14ac:dyDescent="0.2">
      <c r="B6090"/>
      <c r="C6090"/>
    </row>
    <row r="6091" spans="2:3" ht="28.05" customHeight="1" x14ac:dyDescent="0.2">
      <c r="B6091"/>
      <c r="C6091"/>
    </row>
    <row r="6092" spans="2:3" ht="28.05" customHeight="1" x14ac:dyDescent="0.2">
      <c r="B6092"/>
      <c r="C6092"/>
    </row>
    <row r="6093" spans="2:3" ht="28.05" customHeight="1" x14ac:dyDescent="0.2">
      <c r="B6093"/>
      <c r="C6093"/>
    </row>
    <row r="6094" spans="2:3" ht="28.05" customHeight="1" x14ac:dyDescent="0.2">
      <c r="B6094"/>
      <c r="C6094"/>
    </row>
    <row r="6095" spans="2:3" ht="28.05" customHeight="1" x14ac:dyDescent="0.2">
      <c r="B6095"/>
      <c r="C6095"/>
    </row>
    <row r="6096" spans="2:3" ht="28.05" customHeight="1" x14ac:dyDescent="0.2">
      <c r="B6096"/>
      <c r="C6096"/>
    </row>
    <row r="6097" spans="2:3" ht="28.05" customHeight="1" x14ac:dyDescent="0.2">
      <c r="B6097"/>
      <c r="C6097"/>
    </row>
    <row r="6098" spans="2:3" ht="28.05" customHeight="1" x14ac:dyDescent="0.2">
      <c r="B6098"/>
      <c r="C6098"/>
    </row>
    <row r="6099" spans="2:3" ht="28.05" customHeight="1" x14ac:dyDescent="0.2">
      <c r="B6099"/>
      <c r="C6099"/>
    </row>
    <row r="6100" spans="2:3" ht="28.05" customHeight="1" x14ac:dyDescent="0.2">
      <c r="B6100"/>
      <c r="C6100"/>
    </row>
    <row r="6101" spans="2:3" ht="28.05" customHeight="1" x14ac:dyDescent="0.2">
      <c r="B6101"/>
      <c r="C6101"/>
    </row>
    <row r="6102" spans="2:3" ht="28.05" customHeight="1" x14ac:dyDescent="0.2">
      <c r="B6102"/>
      <c r="C6102"/>
    </row>
    <row r="6103" spans="2:3" ht="28.05" customHeight="1" x14ac:dyDescent="0.2">
      <c r="B6103"/>
      <c r="C6103"/>
    </row>
    <row r="6104" spans="2:3" ht="28.05" customHeight="1" x14ac:dyDescent="0.2">
      <c r="B6104"/>
      <c r="C6104"/>
    </row>
    <row r="6105" spans="2:3" ht="28.05" customHeight="1" x14ac:dyDescent="0.2">
      <c r="B6105"/>
      <c r="C6105"/>
    </row>
    <row r="6106" spans="2:3" ht="28.05" customHeight="1" x14ac:dyDescent="0.2">
      <c r="B6106"/>
      <c r="C6106"/>
    </row>
    <row r="6107" spans="2:3" ht="28.05" customHeight="1" x14ac:dyDescent="0.2">
      <c r="B6107"/>
      <c r="C6107"/>
    </row>
    <row r="6108" spans="2:3" ht="28.05" customHeight="1" x14ac:dyDescent="0.2">
      <c r="B6108"/>
      <c r="C6108"/>
    </row>
    <row r="6109" spans="2:3" ht="28.05" customHeight="1" x14ac:dyDescent="0.2">
      <c r="B6109"/>
      <c r="C6109"/>
    </row>
    <row r="6110" spans="2:3" ht="28.05" customHeight="1" x14ac:dyDescent="0.2">
      <c r="B6110"/>
      <c r="C6110"/>
    </row>
    <row r="6111" spans="2:3" ht="28.05" customHeight="1" x14ac:dyDescent="0.2">
      <c r="B6111"/>
      <c r="C6111"/>
    </row>
    <row r="6112" spans="2:3" ht="28.05" customHeight="1" x14ac:dyDescent="0.2">
      <c r="B6112"/>
      <c r="C6112"/>
    </row>
    <row r="6113" spans="2:3" ht="28.05" customHeight="1" x14ac:dyDescent="0.2">
      <c r="B6113"/>
      <c r="C6113"/>
    </row>
    <row r="6114" spans="2:3" ht="28.05" customHeight="1" x14ac:dyDescent="0.2">
      <c r="B6114"/>
      <c r="C6114"/>
    </row>
    <row r="6115" spans="2:3" ht="28.05" customHeight="1" x14ac:dyDescent="0.2">
      <c r="B6115"/>
      <c r="C6115"/>
    </row>
    <row r="6116" spans="2:3" ht="28.05" customHeight="1" x14ac:dyDescent="0.2">
      <c r="B6116"/>
      <c r="C6116"/>
    </row>
    <row r="6117" spans="2:3" ht="28.05" customHeight="1" x14ac:dyDescent="0.2">
      <c r="B6117"/>
      <c r="C6117"/>
    </row>
    <row r="6118" spans="2:3" ht="28.05" customHeight="1" x14ac:dyDescent="0.2">
      <c r="B6118"/>
      <c r="C6118"/>
    </row>
    <row r="6119" spans="2:3" ht="28.05" customHeight="1" x14ac:dyDescent="0.2">
      <c r="B6119"/>
      <c r="C6119"/>
    </row>
    <row r="6120" spans="2:3" ht="28.05" customHeight="1" x14ac:dyDescent="0.2">
      <c r="B6120"/>
      <c r="C6120"/>
    </row>
    <row r="6121" spans="2:3" ht="28.05" customHeight="1" x14ac:dyDescent="0.2">
      <c r="B6121"/>
      <c r="C6121"/>
    </row>
    <row r="6122" spans="2:3" ht="28.05" customHeight="1" x14ac:dyDescent="0.2">
      <c r="B6122"/>
      <c r="C6122"/>
    </row>
    <row r="6123" spans="2:3" ht="28.05" customHeight="1" x14ac:dyDescent="0.2">
      <c r="B6123"/>
      <c r="C6123"/>
    </row>
    <row r="6124" spans="2:3" ht="28.05" customHeight="1" x14ac:dyDescent="0.2">
      <c r="B6124"/>
      <c r="C6124"/>
    </row>
    <row r="6125" spans="2:3" ht="28.05" customHeight="1" x14ac:dyDescent="0.2">
      <c r="B6125"/>
      <c r="C6125"/>
    </row>
    <row r="6126" spans="2:3" ht="28.05" customHeight="1" x14ac:dyDescent="0.2">
      <c r="B6126"/>
      <c r="C6126"/>
    </row>
    <row r="6127" spans="2:3" ht="28.05" customHeight="1" x14ac:dyDescent="0.2">
      <c r="B6127"/>
      <c r="C6127"/>
    </row>
    <row r="6128" spans="2:3" ht="28.05" customHeight="1" x14ac:dyDescent="0.2">
      <c r="B6128"/>
      <c r="C6128"/>
    </row>
    <row r="6129" spans="2:3" ht="28.05" customHeight="1" x14ac:dyDescent="0.2">
      <c r="B6129"/>
      <c r="C6129"/>
    </row>
    <row r="6130" spans="2:3" ht="28.05" customHeight="1" x14ac:dyDescent="0.2">
      <c r="B6130"/>
      <c r="C6130"/>
    </row>
    <row r="6131" spans="2:3" ht="28.05" customHeight="1" x14ac:dyDescent="0.2">
      <c r="B6131"/>
      <c r="C6131"/>
    </row>
    <row r="6132" spans="2:3" ht="28.05" customHeight="1" x14ac:dyDescent="0.2">
      <c r="B6132"/>
      <c r="C6132"/>
    </row>
    <row r="6133" spans="2:3" ht="28.05" customHeight="1" x14ac:dyDescent="0.2">
      <c r="B6133"/>
      <c r="C6133"/>
    </row>
    <row r="6134" spans="2:3" ht="28.05" customHeight="1" x14ac:dyDescent="0.2">
      <c r="B6134"/>
      <c r="C6134"/>
    </row>
    <row r="6135" spans="2:3" ht="28.05" customHeight="1" x14ac:dyDescent="0.2">
      <c r="B6135"/>
      <c r="C6135"/>
    </row>
    <row r="6136" spans="2:3" ht="28.05" customHeight="1" x14ac:dyDescent="0.2">
      <c r="B6136"/>
      <c r="C6136"/>
    </row>
    <row r="6137" spans="2:3" ht="28.05" customHeight="1" x14ac:dyDescent="0.2">
      <c r="B6137"/>
      <c r="C6137"/>
    </row>
    <row r="6138" spans="2:3" ht="28.05" customHeight="1" x14ac:dyDescent="0.2">
      <c r="B6138"/>
      <c r="C6138"/>
    </row>
    <row r="6139" spans="2:3" ht="28.05" customHeight="1" x14ac:dyDescent="0.2">
      <c r="B6139"/>
      <c r="C6139"/>
    </row>
    <row r="6140" spans="2:3" ht="28.05" customHeight="1" x14ac:dyDescent="0.2">
      <c r="B6140"/>
      <c r="C6140"/>
    </row>
    <row r="6141" spans="2:3" ht="28.05" customHeight="1" x14ac:dyDescent="0.2">
      <c r="B6141"/>
      <c r="C6141"/>
    </row>
    <row r="6142" spans="2:3" ht="28.05" customHeight="1" x14ac:dyDescent="0.2">
      <c r="B6142"/>
      <c r="C6142"/>
    </row>
    <row r="6143" spans="2:3" ht="28.05" customHeight="1" x14ac:dyDescent="0.2">
      <c r="B6143"/>
      <c r="C6143"/>
    </row>
    <row r="6144" spans="2:3" ht="28.05" customHeight="1" x14ac:dyDescent="0.2">
      <c r="B6144"/>
      <c r="C6144"/>
    </row>
    <row r="6145" spans="2:3" ht="28.05" customHeight="1" x14ac:dyDescent="0.2">
      <c r="B6145"/>
      <c r="C6145"/>
    </row>
    <row r="6146" spans="2:3" ht="28.05" customHeight="1" x14ac:dyDescent="0.2">
      <c r="B6146"/>
      <c r="C6146"/>
    </row>
    <row r="6147" spans="2:3" ht="28.05" customHeight="1" x14ac:dyDescent="0.2">
      <c r="B6147"/>
      <c r="C6147"/>
    </row>
    <row r="6148" spans="2:3" ht="28.05" customHeight="1" x14ac:dyDescent="0.2">
      <c r="B6148"/>
      <c r="C6148"/>
    </row>
    <row r="6149" spans="2:3" ht="28.05" customHeight="1" x14ac:dyDescent="0.2">
      <c r="B6149"/>
      <c r="C6149"/>
    </row>
    <row r="6150" spans="2:3" ht="28.05" customHeight="1" x14ac:dyDescent="0.2">
      <c r="B6150"/>
      <c r="C6150"/>
    </row>
    <row r="6151" spans="2:3" ht="28.05" customHeight="1" x14ac:dyDescent="0.2">
      <c r="B6151"/>
      <c r="C6151"/>
    </row>
    <row r="6152" spans="2:3" ht="28.05" customHeight="1" x14ac:dyDescent="0.2">
      <c r="B6152"/>
      <c r="C6152"/>
    </row>
    <row r="6153" spans="2:3" ht="28.05" customHeight="1" x14ac:dyDescent="0.2">
      <c r="B6153"/>
      <c r="C6153"/>
    </row>
    <row r="6154" spans="2:3" ht="28.05" customHeight="1" x14ac:dyDescent="0.2">
      <c r="B6154"/>
      <c r="C6154"/>
    </row>
    <row r="6155" spans="2:3" ht="28.05" customHeight="1" x14ac:dyDescent="0.2">
      <c r="B6155"/>
      <c r="C6155"/>
    </row>
    <row r="6156" spans="2:3" ht="28.05" customHeight="1" x14ac:dyDescent="0.2">
      <c r="B6156"/>
      <c r="C6156"/>
    </row>
    <row r="6157" spans="2:3" ht="28.05" customHeight="1" x14ac:dyDescent="0.2">
      <c r="B6157"/>
      <c r="C6157"/>
    </row>
    <row r="6158" spans="2:3" ht="28.05" customHeight="1" x14ac:dyDescent="0.2">
      <c r="B6158"/>
      <c r="C6158"/>
    </row>
    <row r="6159" spans="2:3" ht="28.05" customHeight="1" x14ac:dyDescent="0.2">
      <c r="B6159"/>
      <c r="C6159"/>
    </row>
    <row r="6160" spans="2:3" ht="28.05" customHeight="1" x14ac:dyDescent="0.2">
      <c r="B6160"/>
      <c r="C6160"/>
    </row>
    <row r="6161" spans="2:3" ht="28.05" customHeight="1" x14ac:dyDescent="0.2">
      <c r="B6161"/>
      <c r="C6161"/>
    </row>
    <row r="6162" spans="2:3" ht="28.05" customHeight="1" x14ac:dyDescent="0.2">
      <c r="B6162"/>
      <c r="C6162"/>
    </row>
    <row r="6163" spans="2:3" ht="28.05" customHeight="1" x14ac:dyDescent="0.2">
      <c r="B6163"/>
      <c r="C6163"/>
    </row>
    <row r="6164" spans="2:3" ht="28.05" customHeight="1" x14ac:dyDescent="0.2">
      <c r="B6164"/>
      <c r="C6164"/>
    </row>
    <row r="6165" spans="2:3" ht="28.05" customHeight="1" x14ac:dyDescent="0.2">
      <c r="B6165"/>
      <c r="C6165"/>
    </row>
    <row r="6166" spans="2:3" ht="28.05" customHeight="1" x14ac:dyDescent="0.2">
      <c r="B6166"/>
      <c r="C6166"/>
    </row>
    <row r="6167" spans="2:3" ht="28.05" customHeight="1" x14ac:dyDescent="0.2">
      <c r="B6167"/>
      <c r="C6167"/>
    </row>
    <row r="6168" spans="2:3" ht="28.05" customHeight="1" x14ac:dyDescent="0.2">
      <c r="B6168"/>
      <c r="C6168"/>
    </row>
    <row r="6169" spans="2:3" ht="28.05" customHeight="1" x14ac:dyDescent="0.2">
      <c r="B6169"/>
      <c r="C6169"/>
    </row>
    <row r="6170" spans="2:3" ht="28.05" customHeight="1" x14ac:dyDescent="0.2">
      <c r="B6170"/>
      <c r="C6170"/>
    </row>
    <row r="6171" spans="2:3" ht="28.05" customHeight="1" x14ac:dyDescent="0.2">
      <c r="B6171"/>
      <c r="C6171"/>
    </row>
    <row r="6172" spans="2:3" ht="28.05" customHeight="1" x14ac:dyDescent="0.2">
      <c r="B6172"/>
      <c r="C6172"/>
    </row>
    <row r="6173" spans="2:3" ht="28.05" customHeight="1" x14ac:dyDescent="0.2">
      <c r="B6173"/>
      <c r="C6173"/>
    </row>
    <row r="6174" spans="2:3" ht="28.05" customHeight="1" x14ac:dyDescent="0.2">
      <c r="B6174"/>
      <c r="C6174"/>
    </row>
    <row r="6175" spans="2:3" ht="28.05" customHeight="1" x14ac:dyDescent="0.2">
      <c r="B6175"/>
      <c r="C6175"/>
    </row>
    <row r="6176" spans="2:3" ht="28.05" customHeight="1" x14ac:dyDescent="0.2">
      <c r="B6176"/>
      <c r="C6176"/>
    </row>
    <row r="6177" spans="2:3" ht="28.05" customHeight="1" x14ac:dyDescent="0.2">
      <c r="B6177"/>
      <c r="C6177"/>
    </row>
    <row r="6178" spans="2:3" ht="28.05" customHeight="1" x14ac:dyDescent="0.2">
      <c r="B6178"/>
      <c r="C6178"/>
    </row>
    <row r="6179" spans="2:3" ht="28.05" customHeight="1" x14ac:dyDescent="0.2">
      <c r="B6179"/>
      <c r="C6179"/>
    </row>
    <row r="6180" spans="2:3" ht="28.05" customHeight="1" x14ac:dyDescent="0.2">
      <c r="B6180"/>
      <c r="C6180"/>
    </row>
    <row r="6181" spans="2:3" ht="28.05" customHeight="1" x14ac:dyDescent="0.2">
      <c r="B6181"/>
      <c r="C6181"/>
    </row>
    <row r="6182" spans="2:3" ht="28.05" customHeight="1" x14ac:dyDescent="0.2">
      <c r="B6182"/>
      <c r="C6182"/>
    </row>
    <row r="6183" spans="2:3" ht="28.05" customHeight="1" x14ac:dyDescent="0.2">
      <c r="B6183"/>
      <c r="C6183"/>
    </row>
    <row r="6184" spans="2:3" ht="28.05" customHeight="1" x14ac:dyDescent="0.2">
      <c r="B6184"/>
      <c r="C6184"/>
    </row>
    <row r="6185" spans="2:3" ht="28.05" customHeight="1" x14ac:dyDescent="0.2">
      <c r="B6185"/>
      <c r="C6185"/>
    </row>
    <row r="6186" spans="2:3" ht="28.05" customHeight="1" x14ac:dyDescent="0.2">
      <c r="B6186"/>
      <c r="C6186"/>
    </row>
    <row r="6187" spans="2:3" ht="28.05" customHeight="1" x14ac:dyDescent="0.2">
      <c r="B6187"/>
      <c r="C6187"/>
    </row>
    <row r="6188" spans="2:3" ht="28.05" customHeight="1" x14ac:dyDescent="0.2">
      <c r="B6188"/>
      <c r="C6188"/>
    </row>
    <row r="6189" spans="2:3" ht="28.05" customHeight="1" x14ac:dyDescent="0.2">
      <c r="B6189"/>
      <c r="C6189"/>
    </row>
    <row r="6190" spans="2:3" ht="28.05" customHeight="1" x14ac:dyDescent="0.2">
      <c r="B6190"/>
      <c r="C6190"/>
    </row>
    <row r="6191" spans="2:3" ht="28.05" customHeight="1" x14ac:dyDescent="0.2">
      <c r="B6191"/>
      <c r="C6191"/>
    </row>
    <row r="6192" spans="2:3" ht="28.05" customHeight="1" x14ac:dyDescent="0.2">
      <c r="B6192"/>
      <c r="C6192"/>
    </row>
    <row r="6193" spans="2:3" ht="28.05" customHeight="1" x14ac:dyDescent="0.2">
      <c r="B6193"/>
      <c r="C6193"/>
    </row>
    <row r="6194" spans="2:3" ht="28.05" customHeight="1" x14ac:dyDescent="0.2">
      <c r="B6194"/>
      <c r="C6194"/>
    </row>
    <row r="6195" spans="2:3" ht="28.05" customHeight="1" x14ac:dyDescent="0.2">
      <c r="B6195"/>
      <c r="C6195"/>
    </row>
    <row r="6196" spans="2:3" ht="28.05" customHeight="1" x14ac:dyDescent="0.2">
      <c r="B6196"/>
      <c r="C6196"/>
    </row>
    <row r="6197" spans="2:3" ht="28.05" customHeight="1" x14ac:dyDescent="0.2">
      <c r="B6197"/>
      <c r="C6197"/>
    </row>
    <row r="6198" spans="2:3" ht="28.05" customHeight="1" x14ac:dyDescent="0.2">
      <c r="B6198"/>
      <c r="C6198"/>
    </row>
    <row r="6199" spans="2:3" ht="28.05" customHeight="1" x14ac:dyDescent="0.2">
      <c r="B6199"/>
      <c r="C6199"/>
    </row>
    <row r="6200" spans="2:3" ht="28.05" customHeight="1" x14ac:dyDescent="0.2">
      <c r="B6200"/>
      <c r="C6200"/>
    </row>
    <row r="6201" spans="2:3" ht="28.05" customHeight="1" x14ac:dyDescent="0.2">
      <c r="B6201"/>
      <c r="C6201"/>
    </row>
    <row r="6202" spans="2:3" ht="28.05" customHeight="1" x14ac:dyDescent="0.2">
      <c r="B6202"/>
      <c r="C6202"/>
    </row>
    <row r="6203" spans="2:3" ht="28.05" customHeight="1" x14ac:dyDescent="0.2">
      <c r="B6203"/>
      <c r="C6203"/>
    </row>
    <row r="6204" spans="2:3" ht="28.05" customHeight="1" x14ac:dyDescent="0.2">
      <c r="B6204"/>
      <c r="C6204"/>
    </row>
    <row r="6205" spans="2:3" ht="28.05" customHeight="1" x14ac:dyDescent="0.2">
      <c r="B6205"/>
      <c r="C6205"/>
    </row>
    <row r="6206" spans="2:3" ht="28.05" customHeight="1" x14ac:dyDescent="0.2">
      <c r="B6206"/>
      <c r="C6206"/>
    </row>
    <row r="6207" spans="2:3" ht="28.05" customHeight="1" x14ac:dyDescent="0.2">
      <c r="B6207"/>
      <c r="C6207"/>
    </row>
    <row r="6208" spans="2:3" ht="28.05" customHeight="1" x14ac:dyDescent="0.2">
      <c r="B6208"/>
      <c r="C6208"/>
    </row>
    <row r="6209" spans="2:3" ht="28.05" customHeight="1" x14ac:dyDescent="0.2">
      <c r="B6209"/>
      <c r="C6209"/>
    </row>
    <row r="6210" spans="2:3" ht="28.05" customHeight="1" x14ac:dyDescent="0.2">
      <c r="B6210"/>
      <c r="C6210"/>
    </row>
    <row r="6211" spans="2:3" ht="28.05" customHeight="1" x14ac:dyDescent="0.2">
      <c r="B6211"/>
      <c r="C6211"/>
    </row>
    <row r="6212" spans="2:3" ht="28.05" customHeight="1" x14ac:dyDescent="0.2">
      <c r="B6212"/>
      <c r="C6212"/>
    </row>
    <row r="6213" spans="2:3" ht="28.05" customHeight="1" x14ac:dyDescent="0.2">
      <c r="B6213"/>
      <c r="C6213"/>
    </row>
    <row r="6214" spans="2:3" ht="28.05" customHeight="1" x14ac:dyDescent="0.2">
      <c r="B6214"/>
      <c r="C6214"/>
    </row>
    <row r="6215" spans="2:3" ht="28.05" customHeight="1" x14ac:dyDescent="0.2">
      <c r="B6215"/>
      <c r="C6215"/>
    </row>
    <row r="6216" spans="2:3" ht="28.05" customHeight="1" x14ac:dyDescent="0.2">
      <c r="B6216"/>
      <c r="C6216"/>
    </row>
    <row r="6217" spans="2:3" ht="28.05" customHeight="1" x14ac:dyDescent="0.2">
      <c r="B6217"/>
      <c r="C6217"/>
    </row>
    <row r="6218" spans="2:3" ht="28.05" customHeight="1" x14ac:dyDescent="0.2">
      <c r="B6218"/>
      <c r="C6218"/>
    </row>
    <row r="6219" spans="2:3" ht="28.05" customHeight="1" x14ac:dyDescent="0.2">
      <c r="B6219"/>
      <c r="C6219"/>
    </row>
    <row r="6220" spans="2:3" ht="28.05" customHeight="1" x14ac:dyDescent="0.2">
      <c r="B6220"/>
      <c r="C6220"/>
    </row>
    <row r="6221" spans="2:3" ht="28.05" customHeight="1" x14ac:dyDescent="0.2">
      <c r="B6221"/>
      <c r="C6221"/>
    </row>
    <row r="6222" spans="2:3" ht="28.05" customHeight="1" x14ac:dyDescent="0.2">
      <c r="B6222"/>
      <c r="C6222"/>
    </row>
    <row r="6223" spans="2:3" ht="28.05" customHeight="1" x14ac:dyDescent="0.2">
      <c r="B6223"/>
      <c r="C6223"/>
    </row>
    <row r="6224" spans="2:3" ht="28.05" customHeight="1" x14ac:dyDescent="0.2">
      <c r="B6224"/>
      <c r="C6224"/>
    </row>
    <row r="6225" spans="2:3" ht="28.05" customHeight="1" x14ac:dyDescent="0.2">
      <c r="B6225"/>
      <c r="C6225"/>
    </row>
    <row r="6226" spans="2:3" ht="28.05" customHeight="1" x14ac:dyDescent="0.2">
      <c r="B6226"/>
      <c r="C6226"/>
    </row>
    <row r="6227" spans="2:3" ht="28.05" customHeight="1" x14ac:dyDescent="0.2">
      <c r="B6227"/>
      <c r="C6227"/>
    </row>
    <row r="6228" spans="2:3" ht="28.05" customHeight="1" x14ac:dyDescent="0.2">
      <c r="B6228"/>
      <c r="C6228"/>
    </row>
    <row r="6229" spans="2:3" ht="28.05" customHeight="1" x14ac:dyDescent="0.2">
      <c r="B6229"/>
      <c r="C6229"/>
    </row>
    <row r="6230" spans="2:3" ht="28.05" customHeight="1" x14ac:dyDescent="0.2">
      <c r="B6230"/>
      <c r="C6230"/>
    </row>
    <row r="6231" spans="2:3" ht="28.05" customHeight="1" x14ac:dyDescent="0.2">
      <c r="B6231"/>
      <c r="C6231"/>
    </row>
    <row r="6232" spans="2:3" ht="28.05" customHeight="1" x14ac:dyDescent="0.2">
      <c r="B6232"/>
      <c r="C6232"/>
    </row>
    <row r="6233" spans="2:3" ht="28.05" customHeight="1" x14ac:dyDescent="0.2">
      <c r="B6233"/>
      <c r="C6233"/>
    </row>
    <row r="6234" spans="2:3" ht="28.05" customHeight="1" x14ac:dyDescent="0.2">
      <c r="B6234"/>
      <c r="C6234"/>
    </row>
    <row r="6235" spans="2:3" ht="28.05" customHeight="1" x14ac:dyDescent="0.2">
      <c r="B6235"/>
      <c r="C6235"/>
    </row>
    <row r="6236" spans="2:3" ht="28.05" customHeight="1" x14ac:dyDescent="0.2">
      <c r="B6236"/>
      <c r="C6236"/>
    </row>
    <row r="6237" spans="2:3" ht="28.05" customHeight="1" x14ac:dyDescent="0.2">
      <c r="B6237"/>
      <c r="C6237"/>
    </row>
    <row r="6238" spans="2:3" ht="28.05" customHeight="1" x14ac:dyDescent="0.2">
      <c r="B6238"/>
      <c r="C6238"/>
    </row>
    <row r="6239" spans="2:3" ht="28.05" customHeight="1" x14ac:dyDescent="0.2">
      <c r="B6239"/>
      <c r="C6239"/>
    </row>
    <row r="6240" spans="2:3" ht="28.05" customHeight="1" x14ac:dyDescent="0.2">
      <c r="B6240"/>
      <c r="C6240"/>
    </row>
    <row r="6241" spans="2:3" ht="28.05" customHeight="1" x14ac:dyDescent="0.2">
      <c r="B6241"/>
      <c r="C6241"/>
    </row>
    <row r="6242" spans="2:3" ht="28.05" customHeight="1" x14ac:dyDescent="0.2">
      <c r="B6242"/>
      <c r="C6242"/>
    </row>
    <row r="6243" spans="2:3" ht="28.05" customHeight="1" x14ac:dyDescent="0.2">
      <c r="B6243"/>
      <c r="C6243"/>
    </row>
    <row r="6244" spans="2:3" ht="28.05" customHeight="1" x14ac:dyDescent="0.2">
      <c r="B6244"/>
      <c r="C6244"/>
    </row>
    <row r="6245" spans="2:3" ht="28.05" customHeight="1" x14ac:dyDescent="0.2">
      <c r="B6245"/>
      <c r="C6245"/>
    </row>
    <row r="6246" spans="2:3" ht="28.05" customHeight="1" x14ac:dyDescent="0.2">
      <c r="B6246"/>
      <c r="C6246"/>
    </row>
    <row r="6247" spans="2:3" ht="28.05" customHeight="1" x14ac:dyDescent="0.2">
      <c r="B6247"/>
      <c r="C6247"/>
    </row>
    <row r="6248" spans="2:3" ht="28.05" customHeight="1" x14ac:dyDescent="0.2">
      <c r="B6248"/>
      <c r="C6248"/>
    </row>
    <row r="6249" spans="2:3" ht="28.05" customHeight="1" x14ac:dyDescent="0.2">
      <c r="B6249"/>
      <c r="C6249"/>
    </row>
    <row r="6250" spans="2:3" ht="28.05" customHeight="1" x14ac:dyDescent="0.2">
      <c r="B6250"/>
      <c r="C6250"/>
    </row>
    <row r="6251" spans="2:3" ht="28.05" customHeight="1" x14ac:dyDescent="0.2">
      <c r="B6251"/>
      <c r="C6251"/>
    </row>
    <row r="6252" spans="2:3" ht="28.05" customHeight="1" x14ac:dyDescent="0.2">
      <c r="B6252"/>
      <c r="C6252"/>
    </row>
    <row r="6253" spans="2:3" ht="28.05" customHeight="1" x14ac:dyDescent="0.2">
      <c r="B6253"/>
      <c r="C6253"/>
    </row>
    <row r="6254" spans="2:3" ht="28.05" customHeight="1" x14ac:dyDescent="0.2">
      <c r="B6254"/>
      <c r="C6254"/>
    </row>
    <row r="6255" spans="2:3" ht="28.05" customHeight="1" x14ac:dyDescent="0.2">
      <c r="B6255"/>
      <c r="C6255"/>
    </row>
    <row r="6256" spans="2:3" ht="28.05" customHeight="1" x14ac:dyDescent="0.2">
      <c r="B6256"/>
      <c r="C6256"/>
    </row>
    <row r="6257" spans="2:3" ht="28.05" customHeight="1" x14ac:dyDescent="0.2">
      <c r="B6257"/>
      <c r="C6257"/>
    </row>
    <row r="6258" spans="2:3" ht="28.05" customHeight="1" x14ac:dyDescent="0.2">
      <c r="B6258"/>
      <c r="C6258"/>
    </row>
    <row r="6259" spans="2:3" ht="28.05" customHeight="1" x14ac:dyDescent="0.2">
      <c r="B6259"/>
      <c r="C6259"/>
    </row>
    <row r="6260" spans="2:3" ht="28.05" customHeight="1" x14ac:dyDescent="0.2">
      <c r="B6260"/>
      <c r="C6260"/>
    </row>
    <row r="6261" spans="2:3" ht="28.05" customHeight="1" x14ac:dyDescent="0.2">
      <c r="B6261"/>
      <c r="C6261"/>
    </row>
    <row r="6262" spans="2:3" ht="28.05" customHeight="1" x14ac:dyDescent="0.2">
      <c r="B6262"/>
      <c r="C6262"/>
    </row>
    <row r="6263" spans="2:3" ht="28.05" customHeight="1" x14ac:dyDescent="0.2">
      <c r="B6263"/>
      <c r="C6263"/>
    </row>
    <row r="6264" spans="2:3" ht="28.05" customHeight="1" x14ac:dyDescent="0.2">
      <c r="B6264"/>
      <c r="C6264"/>
    </row>
    <row r="6265" spans="2:3" ht="28.05" customHeight="1" x14ac:dyDescent="0.2">
      <c r="B6265"/>
      <c r="C6265"/>
    </row>
    <row r="6266" spans="2:3" ht="28.05" customHeight="1" x14ac:dyDescent="0.2">
      <c r="B6266"/>
      <c r="C6266"/>
    </row>
    <row r="6267" spans="2:3" ht="28.05" customHeight="1" x14ac:dyDescent="0.2">
      <c r="B6267"/>
      <c r="C6267"/>
    </row>
    <row r="6268" spans="2:3" ht="28.05" customHeight="1" x14ac:dyDescent="0.2">
      <c r="B6268"/>
      <c r="C6268"/>
    </row>
    <row r="6269" spans="2:3" ht="28.05" customHeight="1" x14ac:dyDescent="0.2">
      <c r="B6269"/>
      <c r="C6269"/>
    </row>
    <row r="6270" spans="2:3" ht="28.05" customHeight="1" x14ac:dyDescent="0.2">
      <c r="B6270"/>
      <c r="C6270"/>
    </row>
    <row r="6271" spans="2:3" ht="28.05" customHeight="1" x14ac:dyDescent="0.2">
      <c r="B6271"/>
      <c r="C6271"/>
    </row>
    <row r="6272" spans="2:3" ht="28.05" customHeight="1" x14ac:dyDescent="0.2">
      <c r="B6272"/>
      <c r="C6272"/>
    </row>
    <row r="6273" spans="2:3" ht="28.05" customHeight="1" x14ac:dyDescent="0.2">
      <c r="B6273"/>
      <c r="C6273"/>
    </row>
    <row r="6274" spans="2:3" ht="28.05" customHeight="1" x14ac:dyDescent="0.2">
      <c r="B6274"/>
      <c r="C6274"/>
    </row>
    <row r="6275" spans="2:3" ht="28.05" customHeight="1" x14ac:dyDescent="0.2">
      <c r="B6275"/>
      <c r="C6275"/>
    </row>
    <row r="6276" spans="2:3" ht="28.05" customHeight="1" x14ac:dyDescent="0.2">
      <c r="B6276"/>
      <c r="C6276"/>
    </row>
    <row r="6277" spans="2:3" ht="28.05" customHeight="1" x14ac:dyDescent="0.2">
      <c r="B6277"/>
      <c r="C6277"/>
    </row>
    <row r="6278" spans="2:3" ht="28.05" customHeight="1" x14ac:dyDescent="0.2">
      <c r="B6278"/>
      <c r="C6278"/>
    </row>
    <row r="6279" spans="2:3" ht="28.05" customHeight="1" x14ac:dyDescent="0.2">
      <c r="B6279"/>
      <c r="C6279"/>
    </row>
    <row r="6280" spans="2:3" ht="28.05" customHeight="1" x14ac:dyDescent="0.2">
      <c r="B6280"/>
      <c r="C6280"/>
    </row>
    <row r="6281" spans="2:3" ht="28.05" customHeight="1" x14ac:dyDescent="0.2">
      <c r="B6281"/>
      <c r="C6281"/>
    </row>
    <row r="6282" spans="2:3" ht="28.05" customHeight="1" x14ac:dyDescent="0.2">
      <c r="B6282"/>
      <c r="C6282"/>
    </row>
    <row r="6283" spans="2:3" ht="28.05" customHeight="1" x14ac:dyDescent="0.2">
      <c r="B6283"/>
      <c r="C6283"/>
    </row>
    <row r="6284" spans="2:3" ht="28.05" customHeight="1" x14ac:dyDescent="0.2">
      <c r="B6284"/>
      <c r="C6284"/>
    </row>
    <row r="6285" spans="2:3" ht="28.05" customHeight="1" x14ac:dyDescent="0.2">
      <c r="B6285"/>
      <c r="C6285"/>
    </row>
    <row r="6286" spans="2:3" ht="28.05" customHeight="1" x14ac:dyDescent="0.2">
      <c r="B6286"/>
      <c r="C6286"/>
    </row>
    <row r="6287" spans="2:3" ht="28.05" customHeight="1" x14ac:dyDescent="0.2">
      <c r="B6287"/>
      <c r="C6287"/>
    </row>
    <row r="6288" spans="2:3" ht="28.05" customHeight="1" x14ac:dyDescent="0.2">
      <c r="B6288"/>
      <c r="C6288"/>
    </row>
    <row r="6289" spans="2:3" ht="28.05" customHeight="1" x14ac:dyDescent="0.2">
      <c r="B6289"/>
      <c r="C6289"/>
    </row>
    <row r="6290" spans="2:3" ht="28.05" customHeight="1" x14ac:dyDescent="0.2">
      <c r="B6290"/>
      <c r="C6290"/>
    </row>
    <row r="6291" spans="2:3" ht="28.05" customHeight="1" x14ac:dyDescent="0.2">
      <c r="B6291"/>
      <c r="C6291"/>
    </row>
    <row r="6292" spans="2:3" ht="28.05" customHeight="1" x14ac:dyDescent="0.2">
      <c r="B6292"/>
      <c r="C6292"/>
    </row>
    <row r="6293" spans="2:3" ht="28.05" customHeight="1" x14ac:dyDescent="0.2">
      <c r="B6293"/>
      <c r="C6293"/>
    </row>
    <row r="6294" spans="2:3" ht="28.05" customHeight="1" x14ac:dyDescent="0.2">
      <c r="B6294"/>
      <c r="C6294"/>
    </row>
    <row r="6295" spans="2:3" ht="28.05" customHeight="1" x14ac:dyDescent="0.2">
      <c r="B6295"/>
      <c r="C6295"/>
    </row>
    <row r="6296" spans="2:3" ht="28.05" customHeight="1" x14ac:dyDescent="0.2">
      <c r="B6296"/>
      <c r="C6296"/>
    </row>
    <row r="6297" spans="2:3" ht="28.05" customHeight="1" x14ac:dyDescent="0.2">
      <c r="B6297"/>
      <c r="C6297"/>
    </row>
    <row r="6298" spans="2:3" ht="28.05" customHeight="1" x14ac:dyDescent="0.2">
      <c r="B6298"/>
      <c r="C6298"/>
    </row>
    <row r="6299" spans="2:3" ht="28.05" customHeight="1" x14ac:dyDescent="0.2">
      <c r="B6299"/>
      <c r="C6299"/>
    </row>
    <row r="6300" spans="2:3" ht="28.05" customHeight="1" x14ac:dyDescent="0.2">
      <c r="B6300"/>
      <c r="C6300"/>
    </row>
    <row r="6301" spans="2:3" ht="28.05" customHeight="1" x14ac:dyDescent="0.2">
      <c r="B6301"/>
      <c r="C6301"/>
    </row>
    <row r="6302" spans="2:3" ht="28.05" customHeight="1" x14ac:dyDescent="0.2">
      <c r="B6302"/>
      <c r="C6302"/>
    </row>
    <row r="6303" spans="2:3" ht="28.05" customHeight="1" x14ac:dyDescent="0.2">
      <c r="B6303"/>
      <c r="C6303"/>
    </row>
    <row r="6304" spans="2:3" ht="28.05" customHeight="1" x14ac:dyDescent="0.2">
      <c r="B6304"/>
      <c r="C6304"/>
    </row>
    <row r="6305" spans="2:3" ht="28.05" customHeight="1" x14ac:dyDescent="0.2">
      <c r="B6305"/>
      <c r="C6305"/>
    </row>
    <row r="6306" spans="2:3" ht="28.05" customHeight="1" x14ac:dyDescent="0.2">
      <c r="B6306"/>
      <c r="C6306"/>
    </row>
    <row r="6307" spans="2:3" ht="28.05" customHeight="1" x14ac:dyDescent="0.2">
      <c r="B6307"/>
      <c r="C6307"/>
    </row>
    <row r="6308" spans="2:3" ht="28.05" customHeight="1" x14ac:dyDescent="0.2">
      <c r="B6308"/>
      <c r="C6308"/>
    </row>
    <row r="6309" spans="2:3" ht="28.05" customHeight="1" x14ac:dyDescent="0.2">
      <c r="B6309"/>
      <c r="C6309"/>
    </row>
    <row r="6310" spans="2:3" ht="28.05" customHeight="1" x14ac:dyDescent="0.2">
      <c r="B6310"/>
      <c r="C6310"/>
    </row>
    <row r="6311" spans="2:3" ht="28.05" customHeight="1" x14ac:dyDescent="0.2">
      <c r="B6311"/>
      <c r="C6311"/>
    </row>
    <row r="6312" spans="2:3" ht="28.05" customHeight="1" x14ac:dyDescent="0.2">
      <c r="B6312"/>
      <c r="C6312"/>
    </row>
    <row r="6313" spans="2:3" ht="28.05" customHeight="1" x14ac:dyDescent="0.2">
      <c r="B6313"/>
      <c r="C6313"/>
    </row>
    <row r="6314" spans="2:3" ht="28.05" customHeight="1" x14ac:dyDescent="0.2">
      <c r="B6314"/>
      <c r="C6314"/>
    </row>
    <row r="6315" spans="2:3" ht="28.05" customHeight="1" x14ac:dyDescent="0.2">
      <c r="B6315"/>
      <c r="C6315"/>
    </row>
    <row r="6316" spans="2:3" ht="28.05" customHeight="1" x14ac:dyDescent="0.2">
      <c r="B6316"/>
      <c r="C6316"/>
    </row>
    <row r="6317" spans="2:3" ht="28.05" customHeight="1" x14ac:dyDescent="0.2">
      <c r="B6317"/>
      <c r="C6317"/>
    </row>
    <row r="6318" spans="2:3" ht="28.05" customHeight="1" x14ac:dyDescent="0.2">
      <c r="B6318"/>
      <c r="C6318"/>
    </row>
    <row r="6319" spans="2:3" ht="28.05" customHeight="1" x14ac:dyDescent="0.2">
      <c r="B6319"/>
      <c r="C6319"/>
    </row>
    <row r="6320" spans="2:3" ht="28.05" customHeight="1" x14ac:dyDescent="0.2">
      <c r="B6320"/>
      <c r="C6320"/>
    </row>
    <row r="6321" spans="2:3" ht="28.05" customHeight="1" x14ac:dyDescent="0.2">
      <c r="B6321"/>
      <c r="C6321"/>
    </row>
    <row r="6322" spans="2:3" ht="28.05" customHeight="1" x14ac:dyDescent="0.2">
      <c r="B6322"/>
      <c r="C6322"/>
    </row>
    <row r="6323" spans="2:3" ht="28.05" customHeight="1" x14ac:dyDescent="0.2">
      <c r="B6323"/>
      <c r="C6323"/>
    </row>
    <row r="6324" spans="2:3" ht="28.05" customHeight="1" x14ac:dyDescent="0.2">
      <c r="B6324"/>
      <c r="C6324"/>
    </row>
    <row r="6325" spans="2:3" ht="28.05" customHeight="1" x14ac:dyDescent="0.2">
      <c r="B6325"/>
      <c r="C6325"/>
    </row>
    <row r="6326" spans="2:3" ht="28.05" customHeight="1" x14ac:dyDescent="0.2">
      <c r="B6326"/>
      <c r="C6326"/>
    </row>
    <row r="6327" spans="2:3" ht="28.05" customHeight="1" x14ac:dyDescent="0.2">
      <c r="B6327"/>
      <c r="C6327"/>
    </row>
    <row r="6328" spans="2:3" ht="28.05" customHeight="1" x14ac:dyDescent="0.2">
      <c r="B6328"/>
      <c r="C6328"/>
    </row>
    <row r="6329" spans="2:3" ht="28.05" customHeight="1" x14ac:dyDescent="0.2">
      <c r="B6329"/>
      <c r="C6329"/>
    </row>
    <row r="6330" spans="2:3" ht="28.05" customHeight="1" x14ac:dyDescent="0.2">
      <c r="B6330"/>
      <c r="C6330"/>
    </row>
    <row r="6331" spans="2:3" ht="28.05" customHeight="1" x14ac:dyDescent="0.2">
      <c r="B6331"/>
      <c r="C6331"/>
    </row>
    <row r="6332" spans="2:3" ht="28.05" customHeight="1" x14ac:dyDescent="0.2">
      <c r="B6332"/>
      <c r="C6332"/>
    </row>
    <row r="6333" spans="2:3" ht="28.05" customHeight="1" x14ac:dyDescent="0.2">
      <c r="B6333"/>
      <c r="C6333"/>
    </row>
    <row r="6334" spans="2:3" ht="28.05" customHeight="1" x14ac:dyDescent="0.2">
      <c r="B6334"/>
      <c r="C6334"/>
    </row>
    <row r="6335" spans="2:3" ht="28.05" customHeight="1" x14ac:dyDescent="0.2">
      <c r="B6335"/>
      <c r="C6335"/>
    </row>
    <row r="6336" spans="2:3" ht="28.05" customHeight="1" x14ac:dyDescent="0.2">
      <c r="B6336"/>
      <c r="C6336"/>
    </row>
    <row r="6337" spans="2:3" ht="28.05" customHeight="1" x14ac:dyDescent="0.2">
      <c r="B6337"/>
      <c r="C6337"/>
    </row>
    <row r="6338" spans="2:3" ht="28.05" customHeight="1" x14ac:dyDescent="0.2">
      <c r="B6338"/>
      <c r="C6338"/>
    </row>
    <row r="6339" spans="2:3" ht="28.05" customHeight="1" x14ac:dyDescent="0.2">
      <c r="B6339"/>
      <c r="C6339"/>
    </row>
    <row r="6340" spans="2:3" ht="28.05" customHeight="1" x14ac:dyDescent="0.2">
      <c r="B6340"/>
      <c r="C6340"/>
    </row>
    <row r="6341" spans="2:3" ht="28.05" customHeight="1" x14ac:dyDescent="0.2">
      <c r="B6341"/>
      <c r="C6341"/>
    </row>
    <row r="6342" spans="2:3" ht="28.05" customHeight="1" x14ac:dyDescent="0.2">
      <c r="B6342"/>
      <c r="C6342"/>
    </row>
    <row r="6343" spans="2:3" ht="28.05" customHeight="1" x14ac:dyDescent="0.2">
      <c r="B6343"/>
      <c r="C6343"/>
    </row>
    <row r="6344" spans="2:3" ht="28.05" customHeight="1" x14ac:dyDescent="0.2">
      <c r="B6344"/>
      <c r="C6344"/>
    </row>
    <row r="6345" spans="2:3" ht="28.05" customHeight="1" x14ac:dyDescent="0.2">
      <c r="B6345"/>
      <c r="C6345"/>
    </row>
    <row r="6346" spans="2:3" ht="28.05" customHeight="1" x14ac:dyDescent="0.2">
      <c r="B6346"/>
      <c r="C6346"/>
    </row>
    <row r="6347" spans="2:3" ht="28.05" customHeight="1" x14ac:dyDescent="0.2">
      <c r="B6347"/>
      <c r="C6347"/>
    </row>
    <row r="6348" spans="2:3" ht="28.05" customHeight="1" x14ac:dyDescent="0.2">
      <c r="B6348"/>
      <c r="C6348"/>
    </row>
    <row r="6349" spans="2:3" ht="28.05" customHeight="1" x14ac:dyDescent="0.2">
      <c r="B6349"/>
      <c r="C6349"/>
    </row>
    <row r="6350" spans="2:3" ht="28.05" customHeight="1" x14ac:dyDescent="0.2">
      <c r="B6350"/>
      <c r="C6350"/>
    </row>
    <row r="6351" spans="2:3" ht="28.05" customHeight="1" x14ac:dyDescent="0.2">
      <c r="B6351"/>
      <c r="C6351"/>
    </row>
    <row r="6352" spans="2:3" ht="28.05" customHeight="1" x14ac:dyDescent="0.2">
      <c r="B6352"/>
      <c r="C6352"/>
    </row>
    <row r="6353" spans="2:3" ht="28.05" customHeight="1" x14ac:dyDescent="0.2">
      <c r="B6353"/>
      <c r="C6353"/>
    </row>
    <row r="6354" spans="2:3" ht="28.05" customHeight="1" x14ac:dyDescent="0.2">
      <c r="B6354"/>
      <c r="C6354"/>
    </row>
    <row r="6355" spans="2:3" ht="28.05" customHeight="1" x14ac:dyDescent="0.2">
      <c r="B6355"/>
      <c r="C6355"/>
    </row>
    <row r="6356" spans="2:3" ht="28.05" customHeight="1" x14ac:dyDescent="0.2">
      <c r="B6356"/>
      <c r="C6356"/>
    </row>
    <row r="6357" spans="2:3" ht="28.05" customHeight="1" x14ac:dyDescent="0.2">
      <c r="B6357"/>
      <c r="C6357"/>
    </row>
    <row r="6358" spans="2:3" ht="28.05" customHeight="1" x14ac:dyDescent="0.2">
      <c r="B6358"/>
      <c r="C6358"/>
    </row>
    <row r="6359" spans="2:3" ht="28.05" customHeight="1" x14ac:dyDescent="0.2">
      <c r="B6359"/>
      <c r="C6359"/>
    </row>
    <row r="6360" spans="2:3" ht="28.05" customHeight="1" x14ac:dyDescent="0.2">
      <c r="B6360"/>
      <c r="C6360"/>
    </row>
    <row r="6361" spans="2:3" ht="28.05" customHeight="1" x14ac:dyDescent="0.2">
      <c r="B6361"/>
      <c r="C6361"/>
    </row>
    <row r="6362" spans="2:3" ht="28.05" customHeight="1" x14ac:dyDescent="0.2">
      <c r="B6362"/>
      <c r="C6362"/>
    </row>
    <row r="6363" spans="2:3" ht="28.05" customHeight="1" x14ac:dyDescent="0.2">
      <c r="B6363"/>
      <c r="C6363"/>
    </row>
    <row r="6364" spans="2:3" ht="28.05" customHeight="1" x14ac:dyDescent="0.2">
      <c r="B6364"/>
      <c r="C6364"/>
    </row>
    <row r="6365" spans="2:3" ht="28.05" customHeight="1" x14ac:dyDescent="0.2">
      <c r="B6365"/>
      <c r="C6365"/>
    </row>
    <row r="6366" spans="2:3" ht="28.05" customHeight="1" x14ac:dyDescent="0.2">
      <c r="B6366"/>
      <c r="C6366"/>
    </row>
    <row r="6367" spans="2:3" ht="28.05" customHeight="1" x14ac:dyDescent="0.2">
      <c r="B6367"/>
      <c r="C6367"/>
    </row>
    <row r="6368" spans="2:3" ht="28.05" customHeight="1" x14ac:dyDescent="0.2">
      <c r="B6368"/>
      <c r="C6368"/>
    </row>
    <row r="6369" spans="2:3" ht="28.05" customHeight="1" x14ac:dyDescent="0.2">
      <c r="B6369"/>
      <c r="C6369"/>
    </row>
    <row r="6370" spans="2:3" ht="28.05" customHeight="1" x14ac:dyDescent="0.2">
      <c r="B6370"/>
      <c r="C6370"/>
    </row>
    <row r="6371" spans="2:3" ht="28.05" customHeight="1" x14ac:dyDescent="0.2">
      <c r="B6371"/>
      <c r="C6371"/>
    </row>
    <row r="6372" spans="2:3" ht="28.05" customHeight="1" x14ac:dyDescent="0.2">
      <c r="B6372"/>
      <c r="C6372"/>
    </row>
    <row r="6373" spans="2:3" ht="28.05" customHeight="1" x14ac:dyDescent="0.2">
      <c r="B6373"/>
      <c r="C6373"/>
    </row>
    <row r="6374" spans="2:3" ht="28.05" customHeight="1" x14ac:dyDescent="0.2">
      <c r="B6374"/>
      <c r="C6374"/>
    </row>
    <row r="6375" spans="2:3" ht="28.05" customHeight="1" x14ac:dyDescent="0.2">
      <c r="B6375"/>
      <c r="C6375"/>
    </row>
    <row r="6376" spans="2:3" ht="28.05" customHeight="1" x14ac:dyDescent="0.2">
      <c r="B6376"/>
      <c r="C6376"/>
    </row>
    <row r="6377" spans="2:3" ht="28.05" customHeight="1" x14ac:dyDescent="0.2">
      <c r="B6377"/>
      <c r="C6377"/>
    </row>
    <row r="6378" spans="2:3" ht="28.05" customHeight="1" x14ac:dyDescent="0.2">
      <c r="B6378"/>
      <c r="C6378"/>
    </row>
    <row r="6379" spans="2:3" ht="28.05" customHeight="1" x14ac:dyDescent="0.2">
      <c r="B6379"/>
      <c r="C6379"/>
    </row>
    <row r="6380" spans="2:3" ht="28.05" customHeight="1" x14ac:dyDescent="0.2">
      <c r="B6380"/>
      <c r="C6380"/>
    </row>
    <row r="6381" spans="2:3" ht="28.05" customHeight="1" x14ac:dyDescent="0.2">
      <c r="B6381"/>
      <c r="C6381"/>
    </row>
    <row r="6382" spans="2:3" ht="28.05" customHeight="1" x14ac:dyDescent="0.2">
      <c r="B6382"/>
      <c r="C6382"/>
    </row>
    <row r="6383" spans="2:3" ht="28.05" customHeight="1" x14ac:dyDescent="0.2">
      <c r="B6383"/>
      <c r="C6383"/>
    </row>
    <row r="6384" spans="2:3" ht="28.05" customHeight="1" x14ac:dyDescent="0.2">
      <c r="B6384"/>
      <c r="C6384"/>
    </row>
    <row r="6385" spans="2:3" ht="28.05" customHeight="1" x14ac:dyDescent="0.2">
      <c r="B6385"/>
      <c r="C6385"/>
    </row>
    <row r="6386" spans="2:3" ht="28.05" customHeight="1" x14ac:dyDescent="0.2">
      <c r="B6386"/>
      <c r="C6386"/>
    </row>
    <row r="6387" spans="2:3" ht="28.05" customHeight="1" x14ac:dyDescent="0.2">
      <c r="B6387"/>
      <c r="C6387"/>
    </row>
    <row r="6388" spans="2:3" ht="28.05" customHeight="1" x14ac:dyDescent="0.2">
      <c r="B6388"/>
      <c r="C6388"/>
    </row>
    <row r="6389" spans="2:3" ht="28.05" customHeight="1" x14ac:dyDescent="0.2">
      <c r="B6389"/>
      <c r="C6389"/>
    </row>
    <row r="6390" spans="2:3" ht="28.05" customHeight="1" x14ac:dyDescent="0.2">
      <c r="B6390"/>
      <c r="C6390"/>
    </row>
    <row r="6391" spans="2:3" ht="28.05" customHeight="1" x14ac:dyDescent="0.2">
      <c r="B6391"/>
      <c r="C6391"/>
    </row>
    <row r="6392" spans="2:3" ht="28.05" customHeight="1" x14ac:dyDescent="0.2">
      <c r="B6392"/>
      <c r="C6392"/>
    </row>
    <row r="6393" spans="2:3" ht="28.05" customHeight="1" x14ac:dyDescent="0.2">
      <c r="B6393"/>
      <c r="C6393"/>
    </row>
    <row r="6394" spans="2:3" ht="28.05" customHeight="1" x14ac:dyDescent="0.2">
      <c r="B6394"/>
      <c r="C6394"/>
    </row>
    <row r="6395" spans="2:3" ht="28.05" customHeight="1" x14ac:dyDescent="0.2">
      <c r="B6395"/>
      <c r="C6395"/>
    </row>
    <row r="6396" spans="2:3" ht="28.05" customHeight="1" x14ac:dyDescent="0.2">
      <c r="B6396"/>
      <c r="C6396"/>
    </row>
    <row r="6397" spans="2:3" ht="28.05" customHeight="1" x14ac:dyDescent="0.2">
      <c r="B6397"/>
      <c r="C6397"/>
    </row>
    <row r="6398" spans="2:3" ht="28.05" customHeight="1" x14ac:dyDescent="0.2">
      <c r="B6398"/>
      <c r="C6398"/>
    </row>
    <row r="6399" spans="2:3" ht="28.05" customHeight="1" x14ac:dyDescent="0.2">
      <c r="B6399"/>
      <c r="C6399"/>
    </row>
    <row r="6400" spans="2:3" ht="28.05" customHeight="1" x14ac:dyDescent="0.2">
      <c r="B6400"/>
      <c r="C6400"/>
    </row>
    <row r="6401" spans="2:3" ht="28.05" customHeight="1" x14ac:dyDescent="0.2">
      <c r="B6401"/>
      <c r="C6401"/>
    </row>
    <row r="6402" spans="2:3" ht="28.05" customHeight="1" x14ac:dyDescent="0.2">
      <c r="B6402"/>
      <c r="C6402"/>
    </row>
    <row r="6403" spans="2:3" ht="28.05" customHeight="1" x14ac:dyDescent="0.2">
      <c r="B6403"/>
      <c r="C6403"/>
    </row>
    <row r="6404" spans="2:3" ht="28.05" customHeight="1" x14ac:dyDescent="0.2">
      <c r="B6404"/>
      <c r="C6404"/>
    </row>
    <row r="6405" spans="2:3" ht="28.05" customHeight="1" x14ac:dyDescent="0.2">
      <c r="B6405"/>
      <c r="C6405"/>
    </row>
    <row r="6406" spans="2:3" ht="28.05" customHeight="1" x14ac:dyDescent="0.2">
      <c r="B6406"/>
      <c r="C6406"/>
    </row>
    <row r="6407" spans="2:3" ht="28.05" customHeight="1" x14ac:dyDescent="0.2">
      <c r="B6407"/>
      <c r="C6407"/>
    </row>
    <row r="6408" spans="2:3" ht="28.05" customHeight="1" x14ac:dyDescent="0.2">
      <c r="B6408"/>
      <c r="C6408"/>
    </row>
    <row r="6409" spans="2:3" ht="28.05" customHeight="1" x14ac:dyDescent="0.2">
      <c r="B6409"/>
      <c r="C6409"/>
    </row>
    <row r="6410" spans="2:3" ht="28.05" customHeight="1" x14ac:dyDescent="0.2">
      <c r="B6410"/>
      <c r="C6410"/>
    </row>
    <row r="6411" spans="2:3" ht="28.05" customHeight="1" x14ac:dyDescent="0.2">
      <c r="B6411"/>
      <c r="C6411"/>
    </row>
    <row r="6412" spans="2:3" ht="28.05" customHeight="1" x14ac:dyDescent="0.2">
      <c r="B6412"/>
      <c r="C6412"/>
    </row>
    <row r="6413" spans="2:3" ht="28.05" customHeight="1" x14ac:dyDescent="0.2">
      <c r="B6413"/>
      <c r="C6413"/>
    </row>
    <row r="6414" spans="2:3" ht="28.05" customHeight="1" x14ac:dyDescent="0.2">
      <c r="B6414"/>
      <c r="C6414"/>
    </row>
    <row r="6415" spans="2:3" ht="28.05" customHeight="1" x14ac:dyDescent="0.2">
      <c r="B6415"/>
      <c r="C6415"/>
    </row>
    <row r="6416" spans="2:3" ht="28.05" customHeight="1" x14ac:dyDescent="0.2">
      <c r="B6416"/>
      <c r="C6416"/>
    </row>
    <row r="6417" spans="2:3" ht="28.05" customHeight="1" x14ac:dyDescent="0.2">
      <c r="B6417"/>
      <c r="C6417"/>
    </row>
    <row r="6418" spans="2:3" ht="28.05" customHeight="1" x14ac:dyDescent="0.2">
      <c r="B6418"/>
      <c r="C6418"/>
    </row>
    <row r="6419" spans="2:3" ht="28.05" customHeight="1" x14ac:dyDescent="0.2">
      <c r="B6419"/>
      <c r="C6419"/>
    </row>
    <row r="6420" spans="2:3" ht="28.05" customHeight="1" x14ac:dyDescent="0.2">
      <c r="B6420"/>
      <c r="C6420"/>
    </row>
    <row r="6421" spans="2:3" ht="28.05" customHeight="1" x14ac:dyDescent="0.2">
      <c r="B6421"/>
      <c r="C6421"/>
    </row>
    <row r="6422" spans="2:3" ht="28.05" customHeight="1" x14ac:dyDescent="0.2">
      <c r="B6422"/>
      <c r="C6422"/>
    </row>
    <row r="6423" spans="2:3" ht="28.05" customHeight="1" x14ac:dyDescent="0.2">
      <c r="B6423"/>
      <c r="C6423"/>
    </row>
    <row r="6424" spans="2:3" ht="28.05" customHeight="1" x14ac:dyDescent="0.2">
      <c r="B6424"/>
      <c r="C6424"/>
    </row>
    <row r="6425" spans="2:3" ht="28.05" customHeight="1" x14ac:dyDescent="0.2">
      <c r="B6425"/>
      <c r="C6425"/>
    </row>
    <row r="6426" spans="2:3" ht="28.05" customHeight="1" x14ac:dyDescent="0.2">
      <c r="B6426"/>
      <c r="C6426"/>
    </row>
    <row r="6427" spans="2:3" ht="28.05" customHeight="1" x14ac:dyDescent="0.2">
      <c r="B6427"/>
      <c r="C6427"/>
    </row>
    <row r="6428" spans="2:3" ht="28.05" customHeight="1" x14ac:dyDescent="0.2">
      <c r="B6428"/>
      <c r="C6428"/>
    </row>
    <row r="6429" spans="2:3" ht="28.05" customHeight="1" x14ac:dyDescent="0.2">
      <c r="B6429"/>
      <c r="C6429"/>
    </row>
    <row r="6430" spans="2:3" ht="28.05" customHeight="1" x14ac:dyDescent="0.2">
      <c r="B6430"/>
      <c r="C6430"/>
    </row>
    <row r="6431" spans="2:3" ht="28.05" customHeight="1" x14ac:dyDescent="0.2">
      <c r="B6431"/>
      <c r="C6431"/>
    </row>
    <row r="6432" spans="2:3" ht="28.05" customHeight="1" x14ac:dyDescent="0.2">
      <c r="B6432"/>
      <c r="C6432"/>
    </row>
    <row r="6433" spans="2:3" ht="28.05" customHeight="1" x14ac:dyDescent="0.2">
      <c r="B6433"/>
      <c r="C6433"/>
    </row>
    <row r="6434" spans="2:3" ht="28.05" customHeight="1" x14ac:dyDescent="0.2">
      <c r="B6434"/>
      <c r="C6434"/>
    </row>
    <row r="6435" spans="2:3" ht="28.05" customHeight="1" x14ac:dyDescent="0.2">
      <c r="B6435"/>
      <c r="C6435"/>
    </row>
    <row r="6436" spans="2:3" ht="28.05" customHeight="1" x14ac:dyDescent="0.2">
      <c r="B6436"/>
      <c r="C6436"/>
    </row>
    <row r="6437" spans="2:3" ht="28.05" customHeight="1" x14ac:dyDescent="0.2">
      <c r="B6437"/>
      <c r="C6437"/>
    </row>
    <row r="6438" spans="2:3" ht="28.05" customHeight="1" x14ac:dyDescent="0.2">
      <c r="B6438"/>
      <c r="C6438"/>
    </row>
    <row r="6439" spans="2:3" ht="28.05" customHeight="1" x14ac:dyDescent="0.2">
      <c r="B6439"/>
      <c r="C6439"/>
    </row>
    <row r="6440" spans="2:3" ht="28.05" customHeight="1" x14ac:dyDescent="0.2">
      <c r="B6440"/>
      <c r="C6440"/>
    </row>
    <row r="6441" spans="2:3" ht="28.05" customHeight="1" x14ac:dyDescent="0.2">
      <c r="B6441"/>
      <c r="C6441"/>
    </row>
    <row r="6442" spans="2:3" ht="28.05" customHeight="1" x14ac:dyDescent="0.2">
      <c r="B6442"/>
      <c r="C6442"/>
    </row>
    <row r="6443" spans="2:3" ht="28.05" customHeight="1" x14ac:dyDescent="0.2">
      <c r="B6443"/>
      <c r="C6443"/>
    </row>
    <row r="6444" spans="2:3" ht="28.05" customHeight="1" x14ac:dyDescent="0.2">
      <c r="B6444"/>
      <c r="C6444"/>
    </row>
    <row r="6445" spans="2:3" ht="28.05" customHeight="1" x14ac:dyDescent="0.2">
      <c r="B6445"/>
      <c r="C6445"/>
    </row>
    <row r="6446" spans="2:3" ht="28.05" customHeight="1" x14ac:dyDescent="0.2">
      <c r="B6446"/>
      <c r="C6446"/>
    </row>
    <row r="6447" spans="2:3" ht="28.05" customHeight="1" x14ac:dyDescent="0.2">
      <c r="B6447"/>
      <c r="C6447"/>
    </row>
    <row r="6448" spans="2:3" ht="28.05" customHeight="1" x14ac:dyDescent="0.2">
      <c r="B6448"/>
      <c r="C6448"/>
    </row>
    <row r="6449" spans="2:3" ht="28.05" customHeight="1" x14ac:dyDescent="0.2">
      <c r="B6449"/>
      <c r="C6449"/>
    </row>
    <row r="6450" spans="2:3" ht="28.05" customHeight="1" x14ac:dyDescent="0.2">
      <c r="B6450"/>
      <c r="C6450"/>
    </row>
    <row r="6451" spans="2:3" ht="28.05" customHeight="1" x14ac:dyDescent="0.2">
      <c r="B6451"/>
      <c r="C6451"/>
    </row>
    <row r="6452" spans="2:3" ht="28.05" customHeight="1" x14ac:dyDescent="0.2">
      <c r="B6452"/>
      <c r="C6452"/>
    </row>
    <row r="6453" spans="2:3" ht="28.05" customHeight="1" x14ac:dyDescent="0.2">
      <c r="B6453"/>
      <c r="C6453"/>
    </row>
    <row r="6454" spans="2:3" ht="28.05" customHeight="1" x14ac:dyDescent="0.2">
      <c r="B6454"/>
      <c r="C6454"/>
    </row>
    <row r="6455" spans="2:3" ht="28.05" customHeight="1" x14ac:dyDescent="0.2">
      <c r="B6455"/>
      <c r="C6455"/>
    </row>
    <row r="6456" spans="2:3" ht="28.05" customHeight="1" x14ac:dyDescent="0.2">
      <c r="B6456"/>
      <c r="C6456"/>
    </row>
    <row r="6457" spans="2:3" ht="28.05" customHeight="1" x14ac:dyDescent="0.2">
      <c r="B6457"/>
      <c r="C6457"/>
    </row>
    <row r="6458" spans="2:3" ht="28.05" customHeight="1" x14ac:dyDescent="0.2">
      <c r="B6458"/>
      <c r="C6458"/>
    </row>
    <row r="6459" spans="2:3" ht="28.05" customHeight="1" x14ac:dyDescent="0.2">
      <c r="B6459"/>
      <c r="C6459"/>
    </row>
    <row r="6460" spans="2:3" ht="28.05" customHeight="1" x14ac:dyDescent="0.2">
      <c r="B6460"/>
      <c r="C6460"/>
    </row>
    <row r="6461" spans="2:3" ht="28.05" customHeight="1" x14ac:dyDescent="0.2">
      <c r="B6461"/>
      <c r="C6461"/>
    </row>
    <row r="6462" spans="2:3" ht="28.05" customHeight="1" x14ac:dyDescent="0.2">
      <c r="B6462"/>
      <c r="C6462"/>
    </row>
    <row r="6463" spans="2:3" ht="28.05" customHeight="1" x14ac:dyDescent="0.2">
      <c r="B6463"/>
      <c r="C6463"/>
    </row>
    <row r="6464" spans="2:3" ht="28.05" customHeight="1" x14ac:dyDescent="0.2">
      <c r="B6464"/>
      <c r="C6464"/>
    </row>
    <row r="6465" spans="2:3" ht="28.05" customHeight="1" x14ac:dyDescent="0.2">
      <c r="B6465"/>
      <c r="C6465"/>
    </row>
    <row r="6466" spans="2:3" ht="28.05" customHeight="1" x14ac:dyDescent="0.2">
      <c r="B6466"/>
      <c r="C6466"/>
    </row>
    <row r="6467" spans="2:3" ht="28.05" customHeight="1" x14ac:dyDescent="0.2">
      <c r="B6467"/>
      <c r="C6467"/>
    </row>
    <row r="6468" spans="2:3" ht="28.05" customHeight="1" x14ac:dyDescent="0.2">
      <c r="B6468"/>
      <c r="C6468"/>
    </row>
    <row r="6469" spans="2:3" ht="28.05" customHeight="1" x14ac:dyDescent="0.2">
      <c r="B6469"/>
      <c r="C6469"/>
    </row>
    <row r="6470" spans="2:3" ht="28.05" customHeight="1" x14ac:dyDescent="0.2">
      <c r="B6470"/>
      <c r="C6470"/>
    </row>
    <row r="6471" spans="2:3" ht="28.05" customHeight="1" x14ac:dyDescent="0.2">
      <c r="B6471"/>
      <c r="C6471"/>
    </row>
    <row r="6472" spans="2:3" ht="28.05" customHeight="1" x14ac:dyDescent="0.2">
      <c r="B6472"/>
      <c r="C6472"/>
    </row>
    <row r="6473" spans="2:3" ht="28.05" customHeight="1" x14ac:dyDescent="0.2">
      <c r="B6473"/>
      <c r="C6473"/>
    </row>
    <row r="6474" spans="2:3" ht="28.05" customHeight="1" x14ac:dyDescent="0.2">
      <c r="B6474"/>
      <c r="C6474"/>
    </row>
    <row r="6475" spans="2:3" ht="28.05" customHeight="1" x14ac:dyDescent="0.2">
      <c r="B6475"/>
      <c r="C6475"/>
    </row>
    <row r="6476" spans="2:3" ht="28.05" customHeight="1" x14ac:dyDescent="0.2">
      <c r="B6476"/>
      <c r="C6476"/>
    </row>
    <row r="6477" spans="2:3" ht="28.05" customHeight="1" x14ac:dyDescent="0.2">
      <c r="B6477"/>
      <c r="C6477"/>
    </row>
    <row r="6478" spans="2:3" ht="28.05" customHeight="1" x14ac:dyDescent="0.2">
      <c r="B6478"/>
      <c r="C6478"/>
    </row>
    <row r="6479" spans="2:3" ht="28.05" customHeight="1" x14ac:dyDescent="0.2">
      <c r="B6479"/>
      <c r="C6479"/>
    </row>
    <row r="6480" spans="2:3" ht="28.05" customHeight="1" x14ac:dyDescent="0.2">
      <c r="B6480"/>
      <c r="C6480"/>
    </row>
    <row r="6481" spans="2:3" ht="28.05" customHeight="1" x14ac:dyDescent="0.2">
      <c r="B6481"/>
      <c r="C6481"/>
    </row>
    <row r="6482" spans="2:3" ht="28.05" customHeight="1" x14ac:dyDescent="0.2">
      <c r="B6482"/>
      <c r="C6482"/>
    </row>
    <row r="6483" spans="2:3" ht="28.05" customHeight="1" x14ac:dyDescent="0.2">
      <c r="B6483"/>
      <c r="C6483"/>
    </row>
    <row r="6484" spans="2:3" ht="28.05" customHeight="1" x14ac:dyDescent="0.2">
      <c r="B6484"/>
      <c r="C6484"/>
    </row>
    <row r="6485" spans="2:3" ht="28.05" customHeight="1" x14ac:dyDescent="0.2">
      <c r="B6485"/>
      <c r="C6485"/>
    </row>
    <row r="6486" spans="2:3" ht="28.05" customHeight="1" x14ac:dyDescent="0.2">
      <c r="B6486"/>
      <c r="C6486"/>
    </row>
    <row r="6487" spans="2:3" ht="28.05" customHeight="1" x14ac:dyDescent="0.2">
      <c r="B6487"/>
      <c r="C6487"/>
    </row>
    <row r="6488" spans="2:3" ht="28.05" customHeight="1" x14ac:dyDescent="0.2">
      <c r="B6488"/>
      <c r="C6488"/>
    </row>
    <row r="6489" spans="2:3" ht="28.05" customHeight="1" x14ac:dyDescent="0.2">
      <c r="B6489"/>
      <c r="C6489"/>
    </row>
    <row r="6490" spans="2:3" ht="28.05" customHeight="1" x14ac:dyDescent="0.2">
      <c r="B6490"/>
      <c r="C6490"/>
    </row>
    <row r="6491" spans="2:3" ht="28.05" customHeight="1" x14ac:dyDescent="0.2">
      <c r="B6491"/>
      <c r="C6491"/>
    </row>
    <row r="6492" spans="2:3" ht="28.05" customHeight="1" x14ac:dyDescent="0.2">
      <c r="B6492"/>
      <c r="C6492"/>
    </row>
    <row r="6493" spans="2:3" ht="28.05" customHeight="1" x14ac:dyDescent="0.2">
      <c r="B6493"/>
      <c r="C6493"/>
    </row>
    <row r="6494" spans="2:3" ht="28.05" customHeight="1" x14ac:dyDescent="0.2">
      <c r="B6494"/>
      <c r="C6494"/>
    </row>
    <row r="6495" spans="2:3" ht="28.05" customHeight="1" x14ac:dyDescent="0.2">
      <c r="B6495"/>
      <c r="C6495"/>
    </row>
    <row r="6496" spans="2:3" ht="28.05" customHeight="1" x14ac:dyDescent="0.2">
      <c r="B6496"/>
      <c r="C6496"/>
    </row>
    <row r="6497" spans="2:3" ht="28.05" customHeight="1" x14ac:dyDescent="0.2">
      <c r="B6497"/>
      <c r="C6497"/>
    </row>
    <row r="6498" spans="2:3" ht="28.05" customHeight="1" x14ac:dyDescent="0.2">
      <c r="B6498"/>
      <c r="C6498"/>
    </row>
    <row r="6499" spans="2:3" ht="28.05" customHeight="1" x14ac:dyDescent="0.2">
      <c r="B6499"/>
      <c r="C6499"/>
    </row>
    <row r="6500" spans="2:3" ht="28.05" customHeight="1" x14ac:dyDescent="0.2">
      <c r="B6500"/>
      <c r="C6500"/>
    </row>
    <row r="6501" spans="2:3" ht="28.05" customHeight="1" x14ac:dyDescent="0.2">
      <c r="B6501"/>
      <c r="C6501"/>
    </row>
    <row r="6502" spans="2:3" ht="28.05" customHeight="1" x14ac:dyDescent="0.2">
      <c r="B6502"/>
      <c r="C6502"/>
    </row>
    <row r="6503" spans="2:3" ht="28.05" customHeight="1" x14ac:dyDescent="0.2">
      <c r="B6503"/>
      <c r="C6503"/>
    </row>
    <row r="6504" spans="2:3" ht="28.05" customHeight="1" x14ac:dyDescent="0.2">
      <c r="B6504"/>
      <c r="C6504"/>
    </row>
    <row r="6505" spans="2:3" ht="28.05" customHeight="1" x14ac:dyDescent="0.2">
      <c r="B6505"/>
      <c r="C6505"/>
    </row>
    <row r="6506" spans="2:3" ht="28.05" customHeight="1" x14ac:dyDescent="0.2">
      <c r="B6506"/>
      <c r="C6506"/>
    </row>
    <row r="6507" spans="2:3" ht="28.05" customHeight="1" x14ac:dyDescent="0.2">
      <c r="B6507"/>
      <c r="C6507"/>
    </row>
    <row r="6508" spans="2:3" ht="28.05" customHeight="1" x14ac:dyDescent="0.2">
      <c r="B6508"/>
      <c r="C6508"/>
    </row>
    <row r="6509" spans="2:3" ht="28.05" customHeight="1" x14ac:dyDescent="0.2">
      <c r="B6509"/>
      <c r="C6509"/>
    </row>
    <row r="6510" spans="2:3" ht="28.05" customHeight="1" x14ac:dyDescent="0.2">
      <c r="B6510"/>
      <c r="C6510"/>
    </row>
    <row r="6511" spans="2:3" ht="28.05" customHeight="1" x14ac:dyDescent="0.2">
      <c r="B6511"/>
      <c r="C6511"/>
    </row>
    <row r="6512" spans="2:3" ht="28.05" customHeight="1" x14ac:dyDescent="0.2">
      <c r="B6512"/>
      <c r="C6512"/>
    </row>
    <row r="6513" spans="2:3" ht="28.05" customHeight="1" x14ac:dyDescent="0.2">
      <c r="B6513"/>
      <c r="C6513"/>
    </row>
    <row r="6514" spans="2:3" ht="28.05" customHeight="1" x14ac:dyDescent="0.2">
      <c r="B6514"/>
      <c r="C6514"/>
    </row>
    <row r="6515" spans="2:3" ht="28.05" customHeight="1" x14ac:dyDescent="0.2">
      <c r="B6515"/>
      <c r="C6515"/>
    </row>
    <row r="6516" spans="2:3" ht="28.05" customHeight="1" x14ac:dyDescent="0.2">
      <c r="B6516"/>
      <c r="C6516"/>
    </row>
    <row r="6517" spans="2:3" ht="28.05" customHeight="1" x14ac:dyDescent="0.2">
      <c r="B6517"/>
      <c r="C6517"/>
    </row>
    <row r="6518" spans="2:3" ht="28.05" customHeight="1" x14ac:dyDescent="0.2">
      <c r="B6518"/>
      <c r="C6518"/>
    </row>
    <row r="6519" spans="2:3" ht="28.05" customHeight="1" x14ac:dyDescent="0.2">
      <c r="B6519"/>
      <c r="C6519"/>
    </row>
    <row r="6520" spans="2:3" ht="28.05" customHeight="1" x14ac:dyDescent="0.2">
      <c r="B6520"/>
      <c r="C6520"/>
    </row>
    <row r="6521" spans="2:3" ht="28.05" customHeight="1" x14ac:dyDescent="0.2">
      <c r="B6521"/>
      <c r="C6521"/>
    </row>
    <row r="6522" spans="2:3" ht="28.05" customHeight="1" x14ac:dyDescent="0.2">
      <c r="B6522"/>
      <c r="C6522"/>
    </row>
    <row r="6523" spans="2:3" ht="28.05" customHeight="1" x14ac:dyDescent="0.2">
      <c r="B6523"/>
      <c r="C6523"/>
    </row>
    <row r="6524" spans="2:3" ht="28.05" customHeight="1" x14ac:dyDescent="0.2">
      <c r="B6524"/>
      <c r="C6524"/>
    </row>
    <row r="6525" spans="2:3" ht="28.05" customHeight="1" x14ac:dyDescent="0.2">
      <c r="B6525"/>
      <c r="C6525"/>
    </row>
    <row r="6526" spans="2:3" ht="28.05" customHeight="1" x14ac:dyDescent="0.2">
      <c r="B6526"/>
      <c r="C6526"/>
    </row>
    <row r="6527" spans="2:3" ht="28.05" customHeight="1" x14ac:dyDescent="0.2">
      <c r="B6527"/>
      <c r="C6527"/>
    </row>
    <row r="6528" spans="2:3" ht="28.05" customHeight="1" x14ac:dyDescent="0.2">
      <c r="B6528"/>
      <c r="C6528"/>
    </row>
    <row r="6529" spans="2:3" ht="28.05" customHeight="1" x14ac:dyDescent="0.2">
      <c r="B6529"/>
      <c r="C6529"/>
    </row>
    <row r="6530" spans="2:3" ht="28.05" customHeight="1" x14ac:dyDescent="0.2">
      <c r="B6530"/>
      <c r="C6530"/>
    </row>
    <row r="6531" spans="2:3" ht="28.05" customHeight="1" x14ac:dyDescent="0.2">
      <c r="B6531"/>
      <c r="C6531"/>
    </row>
    <row r="6532" spans="2:3" ht="28.05" customHeight="1" x14ac:dyDescent="0.2">
      <c r="B6532"/>
      <c r="C6532"/>
    </row>
    <row r="6533" spans="2:3" ht="28.05" customHeight="1" x14ac:dyDescent="0.2">
      <c r="B6533"/>
      <c r="C6533"/>
    </row>
    <row r="6534" spans="2:3" ht="28.05" customHeight="1" x14ac:dyDescent="0.2">
      <c r="B6534"/>
      <c r="C6534"/>
    </row>
    <row r="6535" spans="2:3" ht="28.05" customHeight="1" x14ac:dyDescent="0.2">
      <c r="B6535"/>
      <c r="C6535"/>
    </row>
    <row r="6536" spans="2:3" ht="28.05" customHeight="1" x14ac:dyDescent="0.2">
      <c r="B6536"/>
      <c r="C6536"/>
    </row>
    <row r="6537" spans="2:3" ht="28.05" customHeight="1" x14ac:dyDescent="0.2">
      <c r="B6537"/>
      <c r="C6537"/>
    </row>
    <row r="6538" spans="2:3" ht="28.05" customHeight="1" x14ac:dyDescent="0.2">
      <c r="B6538"/>
      <c r="C6538"/>
    </row>
    <row r="6539" spans="2:3" ht="28.05" customHeight="1" x14ac:dyDescent="0.2">
      <c r="B6539"/>
      <c r="C6539"/>
    </row>
    <row r="6540" spans="2:3" ht="28.05" customHeight="1" x14ac:dyDescent="0.2">
      <c r="B6540"/>
      <c r="C6540"/>
    </row>
    <row r="6541" spans="2:3" ht="28.05" customHeight="1" x14ac:dyDescent="0.2">
      <c r="B6541"/>
      <c r="C6541"/>
    </row>
    <row r="6542" spans="2:3" ht="28.05" customHeight="1" x14ac:dyDescent="0.2">
      <c r="B6542"/>
      <c r="C6542"/>
    </row>
    <row r="6543" spans="2:3" ht="28.05" customHeight="1" x14ac:dyDescent="0.2">
      <c r="B6543"/>
      <c r="C6543"/>
    </row>
    <row r="6544" spans="2:3" ht="28.05" customHeight="1" x14ac:dyDescent="0.2">
      <c r="B6544"/>
      <c r="C6544"/>
    </row>
    <row r="6545" spans="2:3" ht="28.05" customHeight="1" x14ac:dyDescent="0.2">
      <c r="B6545"/>
      <c r="C6545"/>
    </row>
    <row r="6546" spans="2:3" ht="28.05" customHeight="1" x14ac:dyDescent="0.2">
      <c r="B6546"/>
      <c r="C6546"/>
    </row>
    <row r="6547" spans="2:3" ht="28.05" customHeight="1" x14ac:dyDescent="0.2">
      <c r="B6547"/>
      <c r="C6547"/>
    </row>
    <row r="6548" spans="2:3" ht="28.05" customHeight="1" x14ac:dyDescent="0.2">
      <c r="B6548"/>
      <c r="C6548"/>
    </row>
    <row r="6549" spans="2:3" ht="28.05" customHeight="1" x14ac:dyDescent="0.2">
      <c r="B6549"/>
      <c r="C6549"/>
    </row>
    <row r="6550" spans="2:3" ht="28.05" customHeight="1" x14ac:dyDescent="0.2">
      <c r="B6550"/>
      <c r="C6550"/>
    </row>
    <row r="6551" spans="2:3" ht="28.05" customHeight="1" x14ac:dyDescent="0.2">
      <c r="B6551"/>
      <c r="C6551"/>
    </row>
    <row r="6552" spans="2:3" ht="28.05" customHeight="1" x14ac:dyDescent="0.2">
      <c r="B6552"/>
      <c r="C6552"/>
    </row>
    <row r="6553" spans="2:3" ht="28.05" customHeight="1" x14ac:dyDescent="0.2">
      <c r="B6553"/>
      <c r="C6553"/>
    </row>
    <row r="6554" spans="2:3" ht="28.05" customHeight="1" x14ac:dyDescent="0.2">
      <c r="B6554"/>
      <c r="C6554"/>
    </row>
    <row r="6555" spans="2:3" ht="28.05" customHeight="1" x14ac:dyDescent="0.2">
      <c r="B6555"/>
      <c r="C6555"/>
    </row>
    <row r="6556" spans="2:3" ht="28.05" customHeight="1" x14ac:dyDescent="0.2">
      <c r="B6556"/>
      <c r="C6556"/>
    </row>
    <row r="6557" spans="2:3" ht="28.05" customHeight="1" x14ac:dyDescent="0.2">
      <c r="B6557"/>
      <c r="C6557"/>
    </row>
    <row r="6558" spans="2:3" ht="28.05" customHeight="1" x14ac:dyDescent="0.2">
      <c r="B6558"/>
      <c r="C6558"/>
    </row>
    <row r="6559" spans="2:3" ht="28.05" customHeight="1" x14ac:dyDescent="0.2">
      <c r="B6559"/>
      <c r="C6559"/>
    </row>
    <row r="6560" spans="2:3" ht="28.05" customHeight="1" x14ac:dyDescent="0.2">
      <c r="B6560"/>
      <c r="C6560"/>
    </row>
    <row r="6561" spans="2:3" ht="28.05" customHeight="1" x14ac:dyDescent="0.2">
      <c r="B6561"/>
      <c r="C6561"/>
    </row>
    <row r="6562" spans="2:3" ht="28.05" customHeight="1" x14ac:dyDescent="0.2">
      <c r="B6562"/>
      <c r="C6562"/>
    </row>
    <row r="6563" spans="2:3" ht="28.05" customHeight="1" x14ac:dyDescent="0.2">
      <c r="B6563"/>
      <c r="C6563"/>
    </row>
    <row r="6564" spans="2:3" ht="28.05" customHeight="1" x14ac:dyDescent="0.2">
      <c r="B6564"/>
      <c r="C6564"/>
    </row>
    <row r="6565" spans="2:3" ht="28.05" customHeight="1" x14ac:dyDescent="0.2">
      <c r="B6565"/>
      <c r="C6565"/>
    </row>
    <row r="6566" spans="2:3" ht="28.05" customHeight="1" x14ac:dyDescent="0.2">
      <c r="B6566"/>
      <c r="C6566"/>
    </row>
    <row r="6567" spans="2:3" ht="28.05" customHeight="1" x14ac:dyDescent="0.2">
      <c r="B6567"/>
      <c r="C6567"/>
    </row>
    <row r="6568" spans="2:3" ht="28.05" customHeight="1" x14ac:dyDescent="0.2">
      <c r="B6568"/>
      <c r="C6568"/>
    </row>
    <row r="6569" spans="2:3" ht="28.05" customHeight="1" x14ac:dyDescent="0.2">
      <c r="B6569"/>
      <c r="C6569"/>
    </row>
    <row r="6570" spans="2:3" ht="28.05" customHeight="1" x14ac:dyDescent="0.2">
      <c r="B6570"/>
      <c r="C6570"/>
    </row>
    <row r="6571" spans="2:3" ht="28.05" customHeight="1" x14ac:dyDescent="0.2">
      <c r="B6571"/>
      <c r="C6571"/>
    </row>
    <row r="6572" spans="2:3" ht="28.05" customHeight="1" x14ac:dyDescent="0.2">
      <c r="B6572"/>
      <c r="C6572"/>
    </row>
    <row r="6573" spans="2:3" ht="28.05" customHeight="1" x14ac:dyDescent="0.2">
      <c r="B6573"/>
      <c r="C6573"/>
    </row>
    <row r="6574" spans="2:3" ht="28.05" customHeight="1" x14ac:dyDescent="0.2">
      <c r="B6574"/>
      <c r="C6574"/>
    </row>
    <row r="6575" spans="2:3" ht="28.05" customHeight="1" x14ac:dyDescent="0.2">
      <c r="B6575"/>
      <c r="C6575"/>
    </row>
    <row r="6576" spans="2:3" ht="28.05" customHeight="1" x14ac:dyDescent="0.2">
      <c r="B6576"/>
      <c r="C6576"/>
    </row>
    <row r="6577" spans="2:3" ht="28.05" customHeight="1" x14ac:dyDescent="0.2">
      <c r="B6577"/>
      <c r="C6577"/>
    </row>
    <row r="6578" spans="2:3" ht="28.05" customHeight="1" x14ac:dyDescent="0.2">
      <c r="B6578"/>
      <c r="C6578"/>
    </row>
    <row r="6579" spans="2:3" ht="28.05" customHeight="1" x14ac:dyDescent="0.2">
      <c r="B6579"/>
      <c r="C6579"/>
    </row>
    <row r="6580" spans="2:3" ht="28.05" customHeight="1" x14ac:dyDescent="0.2">
      <c r="B6580"/>
      <c r="C6580"/>
    </row>
    <row r="6581" spans="2:3" ht="28.05" customHeight="1" x14ac:dyDescent="0.2">
      <c r="B6581"/>
      <c r="C6581"/>
    </row>
    <row r="6582" spans="2:3" ht="28.05" customHeight="1" x14ac:dyDescent="0.2">
      <c r="B6582"/>
      <c r="C6582"/>
    </row>
    <row r="6583" spans="2:3" ht="28.05" customHeight="1" x14ac:dyDescent="0.2">
      <c r="B6583"/>
      <c r="C6583"/>
    </row>
    <row r="6584" spans="2:3" ht="28.05" customHeight="1" x14ac:dyDescent="0.2">
      <c r="B6584"/>
      <c r="C6584"/>
    </row>
    <row r="6585" spans="2:3" ht="28.05" customHeight="1" x14ac:dyDescent="0.2">
      <c r="B6585"/>
      <c r="C6585"/>
    </row>
    <row r="6586" spans="2:3" ht="28.05" customHeight="1" x14ac:dyDescent="0.2">
      <c r="B6586"/>
      <c r="C6586"/>
    </row>
    <row r="6587" spans="2:3" ht="28.05" customHeight="1" x14ac:dyDescent="0.2">
      <c r="B6587"/>
      <c r="C6587"/>
    </row>
    <row r="6588" spans="2:3" ht="28.05" customHeight="1" x14ac:dyDescent="0.2">
      <c r="B6588"/>
      <c r="C6588"/>
    </row>
    <row r="6589" spans="2:3" ht="28.05" customHeight="1" x14ac:dyDescent="0.2">
      <c r="B6589"/>
      <c r="C6589"/>
    </row>
    <row r="6590" spans="2:3" ht="28.05" customHeight="1" x14ac:dyDescent="0.2">
      <c r="B6590"/>
      <c r="C6590"/>
    </row>
    <row r="6591" spans="2:3" ht="28.05" customHeight="1" x14ac:dyDescent="0.2">
      <c r="B6591"/>
      <c r="C6591"/>
    </row>
    <row r="6592" spans="2:3" ht="28.05" customHeight="1" x14ac:dyDescent="0.2">
      <c r="B6592"/>
      <c r="C6592"/>
    </row>
    <row r="6593" spans="2:3" ht="28.05" customHeight="1" x14ac:dyDescent="0.2">
      <c r="B6593"/>
      <c r="C6593"/>
    </row>
    <row r="6594" spans="2:3" ht="28.05" customHeight="1" x14ac:dyDescent="0.2">
      <c r="B6594"/>
      <c r="C6594"/>
    </row>
    <row r="6595" spans="2:3" ht="28.05" customHeight="1" x14ac:dyDescent="0.2">
      <c r="B6595"/>
      <c r="C6595"/>
    </row>
    <row r="6596" spans="2:3" ht="28.05" customHeight="1" x14ac:dyDescent="0.2">
      <c r="B6596"/>
      <c r="C6596"/>
    </row>
    <row r="6597" spans="2:3" ht="28.05" customHeight="1" x14ac:dyDescent="0.2">
      <c r="B6597"/>
      <c r="C6597"/>
    </row>
    <row r="6598" spans="2:3" ht="28.05" customHeight="1" x14ac:dyDescent="0.2">
      <c r="B6598"/>
      <c r="C6598"/>
    </row>
    <row r="6599" spans="2:3" ht="28.05" customHeight="1" x14ac:dyDescent="0.2">
      <c r="B6599"/>
      <c r="C6599"/>
    </row>
    <row r="6600" spans="2:3" ht="28.05" customHeight="1" x14ac:dyDescent="0.2">
      <c r="B6600"/>
      <c r="C6600"/>
    </row>
    <row r="6601" spans="2:3" ht="28.05" customHeight="1" x14ac:dyDescent="0.2">
      <c r="B6601"/>
      <c r="C6601"/>
    </row>
    <row r="6602" spans="2:3" ht="28.05" customHeight="1" x14ac:dyDescent="0.2">
      <c r="B6602"/>
      <c r="C6602"/>
    </row>
    <row r="6603" spans="2:3" ht="28.05" customHeight="1" x14ac:dyDescent="0.2">
      <c r="B6603"/>
      <c r="C6603"/>
    </row>
    <row r="6604" spans="2:3" ht="28.05" customHeight="1" x14ac:dyDescent="0.2">
      <c r="B6604"/>
      <c r="C6604"/>
    </row>
    <row r="6605" spans="2:3" ht="28.05" customHeight="1" x14ac:dyDescent="0.2">
      <c r="B6605"/>
      <c r="C6605"/>
    </row>
    <row r="6606" spans="2:3" ht="28.05" customHeight="1" x14ac:dyDescent="0.2">
      <c r="B6606"/>
      <c r="C6606"/>
    </row>
    <row r="6607" spans="2:3" ht="28.05" customHeight="1" x14ac:dyDescent="0.2">
      <c r="B6607"/>
      <c r="C6607"/>
    </row>
    <row r="6608" spans="2:3" ht="28.05" customHeight="1" x14ac:dyDescent="0.2">
      <c r="B6608"/>
      <c r="C6608"/>
    </row>
    <row r="6609" spans="2:3" ht="28.05" customHeight="1" x14ac:dyDescent="0.2">
      <c r="B6609"/>
      <c r="C6609"/>
    </row>
    <row r="6610" spans="2:3" ht="28.05" customHeight="1" x14ac:dyDescent="0.2">
      <c r="B6610"/>
      <c r="C6610"/>
    </row>
    <row r="6611" spans="2:3" ht="28.05" customHeight="1" x14ac:dyDescent="0.2">
      <c r="B6611"/>
      <c r="C6611"/>
    </row>
    <row r="6612" spans="2:3" ht="28.05" customHeight="1" x14ac:dyDescent="0.2">
      <c r="B6612"/>
      <c r="C6612"/>
    </row>
    <row r="6613" spans="2:3" ht="28.05" customHeight="1" x14ac:dyDescent="0.2">
      <c r="B6613"/>
      <c r="C6613"/>
    </row>
    <row r="6614" spans="2:3" ht="28.05" customHeight="1" x14ac:dyDescent="0.2">
      <c r="B6614"/>
      <c r="C6614"/>
    </row>
    <row r="6615" spans="2:3" ht="28.05" customHeight="1" x14ac:dyDescent="0.2">
      <c r="B6615"/>
      <c r="C6615"/>
    </row>
    <row r="6616" spans="2:3" ht="28.05" customHeight="1" x14ac:dyDescent="0.2">
      <c r="B6616"/>
      <c r="C6616"/>
    </row>
    <row r="6617" spans="2:3" ht="28.05" customHeight="1" x14ac:dyDescent="0.2">
      <c r="B6617"/>
      <c r="C6617"/>
    </row>
    <row r="6618" spans="2:3" ht="28.05" customHeight="1" x14ac:dyDescent="0.2">
      <c r="B6618"/>
      <c r="C6618"/>
    </row>
    <row r="6619" spans="2:3" ht="28.05" customHeight="1" x14ac:dyDescent="0.2">
      <c r="B6619"/>
      <c r="C6619"/>
    </row>
    <row r="6620" spans="2:3" ht="28.05" customHeight="1" x14ac:dyDescent="0.2">
      <c r="B6620"/>
      <c r="C6620"/>
    </row>
    <row r="6621" spans="2:3" ht="28.05" customHeight="1" x14ac:dyDescent="0.2">
      <c r="B6621"/>
      <c r="C6621"/>
    </row>
    <row r="6622" spans="2:3" ht="28.05" customHeight="1" x14ac:dyDescent="0.2">
      <c r="B6622"/>
      <c r="C6622"/>
    </row>
    <row r="6623" spans="2:3" ht="28.05" customHeight="1" x14ac:dyDescent="0.2">
      <c r="B6623"/>
      <c r="C6623"/>
    </row>
    <row r="6624" spans="2:3" ht="28.05" customHeight="1" x14ac:dyDescent="0.2">
      <c r="B6624"/>
      <c r="C6624"/>
    </row>
    <row r="6625" spans="2:3" ht="28.05" customHeight="1" x14ac:dyDescent="0.2">
      <c r="B6625"/>
      <c r="C6625"/>
    </row>
    <row r="6626" spans="2:3" ht="28.05" customHeight="1" x14ac:dyDescent="0.2">
      <c r="B6626"/>
      <c r="C6626"/>
    </row>
    <row r="6627" spans="2:3" ht="28.05" customHeight="1" x14ac:dyDescent="0.2">
      <c r="B6627"/>
      <c r="C6627"/>
    </row>
    <row r="6628" spans="2:3" ht="28.05" customHeight="1" x14ac:dyDescent="0.2">
      <c r="B6628"/>
      <c r="C6628"/>
    </row>
    <row r="6629" spans="2:3" ht="28.05" customHeight="1" x14ac:dyDescent="0.2">
      <c r="B6629"/>
      <c r="C6629"/>
    </row>
    <row r="6630" spans="2:3" ht="28.05" customHeight="1" x14ac:dyDescent="0.2">
      <c r="B6630"/>
      <c r="C6630"/>
    </row>
    <row r="6631" spans="2:3" ht="28.05" customHeight="1" x14ac:dyDescent="0.2">
      <c r="B6631"/>
      <c r="C6631"/>
    </row>
    <row r="6632" spans="2:3" ht="28.05" customHeight="1" x14ac:dyDescent="0.2">
      <c r="B6632"/>
      <c r="C6632"/>
    </row>
    <row r="6633" spans="2:3" ht="28.05" customHeight="1" x14ac:dyDescent="0.2">
      <c r="B6633"/>
      <c r="C6633"/>
    </row>
    <row r="6634" spans="2:3" ht="28.05" customHeight="1" x14ac:dyDescent="0.2">
      <c r="B6634"/>
      <c r="C6634"/>
    </row>
    <row r="6635" spans="2:3" ht="28.05" customHeight="1" x14ac:dyDescent="0.2">
      <c r="B6635"/>
      <c r="C6635"/>
    </row>
    <row r="6636" spans="2:3" ht="28.05" customHeight="1" x14ac:dyDescent="0.2">
      <c r="B6636"/>
      <c r="C6636"/>
    </row>
    <row r="6637" spans="2:3" ht="28.05" customHeight="1" x14ac:dyDescent="0.2">
      <c r="B6637"/>
      <c r="C6637"/>
    </row>
    <row r="6638" spans="2:3" ht="28.05" customHeight="1" x14ac:dyDescent="0.2">
      <c r="B6638"/>
      <c r="C6638"/>
    </row>
    <row r="6639" spans="2:3" ht="28.05" customHeight="1" x14ac:dyDescent="0.2">
      <c r="B6639"/>
      <c r="C6639"/>
    </row>
    <row r="6640" spans="2:3" ht="28.05" customHeight="1" x14ac:dyDescent="0.2">
      <c r="B6640"/>
      <c r="C6640"/>
    </row>
    <row r="6641" spans="2:3" ht="28.05" customHeight="1" x14ac:dyDescent="0.2">
      <c r="B6641"/>
      <c r="C6641"/>
    </row>
    <row r="6642" spans="2:3" ht="28.05" customHeight="1" x14ac:dyDescent="0.2">
      <c r="B6642"/>
      <c r="C6642"/>
    </row>
    <row r="6643" spans="2:3" ht="28.05" customHeight="1" x14ac:dyDescent="0.2">
      <c r="B6643"/>
      <c r="C6643"/>
    </row>
    <row r="6644" spans="2:3" ht="28.05" customHeight="1" x14ac:dyDescent="0.2">
      <c r="B6644"/>
      <c r="C6644"/>
    </row>
    <row r="6645" spans="2:3" ht="28.05" customHeight="1" x14ac:dyDescent="0.2">
      <c r="B6645"/>
      <c r="C6645"/>
    </row>
    <row r="6646" spans="2:3" ht="28.05" customHeight="1" x14ac:dyDescent="0.2">
      <c r="B6646"/>
      <c r="C6646"/>
    </row>
    <row r="6647" spans="2:3" ht="28.05" customHeight="1" x14ac:dyDescent="0.2">
      <c r="B6647"/>
      <c r="C6647"/>
    </row>
    <row r="6648" spans="2:3" ht="28.05" customHeight="1" x14ac:dyDescent="0.2">
      <c r="B6648"/>
      <c r="C6648"/>
    </row>
    <row r="6649" spans="2:3" ht="28.05" customHeight="1" x14ac:dyDescent="0.2">
      <c r="B6649"/>
      <c r="C6649"/>
    </row>
    <row r="6650" spans="2:3" ht="28.05" customHeight="1" x14ac:dyDescent="0.2">
      <c r="B6650"/>
      <c r="C6650"/>
    </row>
    <row r="6651" spans="2:3" ht="28.05" customHeight="1" x14ac:dyDescent="0.2">
      <c r="B6651"/>
      <c r="C6651"/>
    </row>
    <row r="6652" spans="2:3" ht="28.05" customHeight="1" x14ac:dyDescent="0.2">
      <c r="B6652"/>
      <c r="C6652"/>
    </row>
    <row r="6653" spans="2:3" ht="28.05" customHeight="1" x14ac:dyDescent="0.2">
      <c r="B6653"/>
      <c r="C6653"/>
    </row>
    <row r="6654" spans="2:3" ht="28.05" customHeight="1" x14ac:dyDescent="0.2">
      <c r="B6654"/>
      <c r="C6654"/>
    </row>
    <row r="6655" spans="2:3" ht="28.05" customHeight="1" x14ac:dyDescent="0.2">
      <c r="B6655"/>
      <c r="C6655"/>
    </row>
    <row r="6656" spans="2:3" ht="28.05" customHeight="1" x14ac:dyDescent="0.2">
      <c r="B6656"/>
      <c r="C6656"/>
    </row>
    <row r="6657" spans="2:3" ht="28.05" customHeight="1" x14ac:dyDescent="0.2">
      <c r="B6657"/>
      <c r="C6657"/>
    </row>
    <row r="6658" spans="2:3" ht="28.05" customHeight="1" x14ac:dyDescent="0.2">
      <c r="B6658"/>
      <c r="C6658"/>
    </row>
    <row r="6659" spans="2:3" ht="28.05" customHeight="1" x14ac:dyDescent="0.2">
      <c r="B6659"/>
      <c r="C6659"/>
    </row>
    <row r="6660" spans="2:3" ht="28.05" customHeight="1" x14ac:dyDescent="0.2">
      <c r="B6660"/>
      <c r="C6660"/>
    </row>
    <row r="6661" spans="2:3" ht="28.05" customHeight="1" x14ac:dyDescent="0.2">
      <c r="B6661"/>
      <c r="C6661"/>
    </row>
    <row r="6662" spans="2:3" ht="28.05" customHeight="1" x14ac:dyDescent="0.2">
      <c r="B6662"/>
      <c r="C6662"/>
    </row>
    <row r="6663" spans="2:3" ht="28.05" customHeight="1" x14ac:dyDescent="0.2">
      <c r="B6663"/>
      <c r="C6663"/>
    </row>
    <row r="6664" spans="2:3" ht="28.05" customHeight="1" x14ac:dyDescent="0.2">
      <c r="B6664"/>
      <c r="C6664"/>
    </row>
    <row r="6665" spans="2:3" ht="28.05" customHeight="1" x14ac:dyDescent="0.2">
      <c r="B6665"/>
      <c r="C6665"/>
    </row>
    <row r="6666" spans="2:3" ht="28.05" customHeight="1" x14ac:dyDescent="0.2">
      <c r="B6666"/>
      <c r="C6666"/>
    </row>
    <row r="6667" spans="2:3" ht="28.05" customHeight="1" x14ac:dyDescent="0.2">
      <c r="B6667"/>
      <c r="C6667"/>
    </row>
    <row r="6668" spans="2:3" ht="28.05" customHeight="1" x14ac:dyDescent="0.2">
      <c r="B6668"/>
      <c r="C6668"/>
    </row>
    <row r="6669" spans="2:3" ht="28.05" customHeight="1" x14ac:dyDescent="0.2">
      <c r="B6669"/>
      <c r="C6669"/>
    </row>
    <row r="6670" spans="2:3" ht="28.05" customHeight="1" x14ac:dyDescent="0.2">
      <c r="B6670"/>
      <c r="C6670"/>
    </row>
    <row r="6671" spans="2:3" ht="28.05" customHeight="1" x14ac:dyDescent="0.2">
      <c r="B6671"/>
      <c r="C6671"/>
    </row>
    <row r="6672" spans="2:3" ht="28.05" customHeight="1" x14ac:dyDescent="0.2">
      <c r="B6672"/>
      <c r="C6672"/>
    </row>
    <row r="6673" spans="2:3" ht="28.05" customHeight="1" x14ac:dyDescent="0.2">
      <c r="B6673"/>
      <c r="C6673"/>
    </row>
    <row r="6674" spans="2:3" ht="28.05" customHeight="1" x14ac:dyDescent="0.2">
      <c r="B6674"/>
      <c r="C6674"/>
    </row>
    <row r="6675" spans="2:3" ht="28.05" customHeight="1" x14ac:dyDescent="0.2">
      <c r="B6675"/>
      <c r="C6675"/>
    </row>
    <row r="6676" spans="2:3" ht="28.05" customHeight="1" x14ac:dyDescent="0.2">
      <c r="B6676"/>
      <c r="C6676"/>
    </row>
    <row r="6677" spans="2:3" ht="28.05" customHeight="1" x14ac:dyDescent="0.2">
      <c r="B6677"/>
      <c r="C6677"/>
    </row>
    <row r="6678" spans="2:3" ht="28.05" customHeight="1" x14ac:dyDescent="0.2">
      <c r="B6678"/>
      <c r="C6678"/>
    </row>
    <row r="6679" spans="2:3" ht="28.05" customHeight="1" x14ac:dyDescent="0.2">
      <c r="B6679"/>
      <c r="C6679"/>
    </row>
    <row r="6680" spans="2:3" ht="28.05" customHeight="1" x14ac:dyDescent="0.2">
      <c r="B6680"/>
      <c r="C6680"/>
    </row>
    <row r="6681" spans="2:3" ht="28.05" customHeight="1" x14ac:dyDescent="0.2">
      <c r="B6681"/>
      <c r="C6681"/>
    </row>
    <row r="6682" spans="2:3" ht="28.05" customHeight="1" x14ac:dyDescent="0.2">
      <c r="B6682"/>
      <c r="C6682"/>
    </row>
    <row r="6683" spans="2:3" ht="28.05" customHeight="1" x14ac:dyDescent="0.2">
      <c r="B6683"/>
      <c r="C6683"/>
    </row>
    <row r="6684" spans="2:3" ht="28.05" customHeight="1" x14ac:dyDescent="0.2">
      <c r="B6684"/>
      <c r="C6684"/>
    </row>
    <row r="6685" spans="2:3" ht="28.05" customHeight="1" x14ac:dyDescent="0.2">
      <c r="B6685"/>
      <c r="C6685"/>
    </row>
    <row r="6686" spans="2:3" ht="28.05" customHeight="1" x14ac:dyDescent="0.2">
      <c r="B6686"/>
      <c r="C6686"/>
    </row>
    <row r="6687" spans="2:3" ht="28.05" customHeight="1" x14ac:dyDescent="0.2">
      <c r="B6687"/>
      <c r="C6687"/>
    </row>
    <row r="6688" spans="2:3" ht="28.05" customHeight="1" x14ac:dyDescent="0.2">
      <c r="B6688"/>
      <c r="C6688"/>
    </row>
    <row r="6689" spans="2:3" ht="28.05" customHeight="1" x14ac:dyDescent="0.2">
      <c r="B6689"/>
      <c r="C6689"/>
    </row>
    <row r="6690" spans="2:3" ht="28.05" customHeight="1" x14ac:dyDescent="0.2">
      <c r="B6690"/>
      <c r="C6690"/>
    </row>
    <row r="6691" spans="2:3" ht="28.05" customHeight="1" x14ac:dyDescent="0.2">
      <c r="B6691"/>
      <c r="C6691"/>
    </row>
    <row r="6692" spans="2:3" ht="28.05" customHeight="1" x14ac:dyDescent="0.2">
      <c r="B6692"/>
      <c r="C6692"/>
    </row>
    <row r="6693" spans="2:3" ht="28.05" customHeight="1" x14ac:dyDescent="0.2">
      <c r="B6693"/>
      <c r="C6693"/>
    </row>
    <row r="6694" spans="2:3" ht="28.05" customHeight="1" x14ac:dyDescent="0.2">
      <c r="B6694"/>
      <c r="C6694"/>
    </row>
    <row r="6695" spans="2:3" ht="28.05" customHeight="1" x14ac:dyDescent="0.2">
      <c r="B6695"/>
      <c r="C6695"/>
    </row>
    <row r="6696" spans="2:3" ht="28.05" customHeight="1" x14ac:dyDescent="0.2">
      <c r="B6696"/>
      <c r="C6696"/>
    </row>
    <row r="6697" spans="2:3" ht="28.05" customHeight="1" x14ac:dyDescent="0.2">
      <c r="B6697"/>
      <c r="C6697"/>
    </row>
    <row r="6698" spans="2:3" ht="28.05" customHeight="1" x14ac:dyDescent="0.2">
      <c r="B6698"/>
      <c r="C6698"/>
    </row>
    <row r="6699" spans="2:3" ht="28.05" customHeight="1" x14ac:dyDescent="0.2">
      <c r="B6699"/>
      <c r="C6699"/>
    </row>
    <row r="6700" spans="2:3" ht="28.05" customHeight="1" x14ac:dyDescent="0.2">
      <c r="B6700"/>
      <c r="C6700"/>
    </row>
    <row r="6701" spans="2:3" ht="28.05" customHeight="1" x14ac:dyDescent="0.2">
      <c r="B6701"/>
      <c r="C6701"/>
    </row>
    <row r="6702" spans="2:3" ht="28.05" customHeight="1" x14ac:dyDescent="0.2">
      <c r="B6702"/>
      <c r="C6702"/>
    </row>
    <row r="6703" spans="2:3" ht="28.05" customHeight="1" x14ac:dyDescent="0.2">
      <c r="B6703"/>
      <c r="C6703"/>
    </row>
    <row r="6704" spans="2:3" ht="28.05" customHeight="1" x14ac:dyDescent="0.2">
      <c r="B6704"/>
      <c r="C6704"/>
    </row>
    <row r="6705" spans="2:3" ht="28.05" customHeight="1" x14ac:dyDescent="0.2">
      <c r="B6705"/>
      <c r="C6705"/>
    </row>
    <row r="6706" spans="2:3" ht="28.05" customHeight="1" x14ac:dyDescent="0.2">
      <c r="B6706"/>
      <c r="C6706"/>
    </row>
    <row r="6707" spans="2:3" ht="28.05" customHeight="1" x14ac:dyDescent="0.2">
      <c r="B6707"/>
      <c r="C6707"/>
    </row>
    <row r="6708" spans="2:3" ht="28.05" customHeight="1" x14ac:dyDescent="0.2">
      <c r="B6708"/>
      <c r="C6708"/>
    </row>
    <row r="6709" spans="2:3" ht="28.05" customHeight="1" x14ac:dyDescent="0.2">
      <c r="B6709"/>
      <c r="C6709"/>
    </row>
    <row r="6710" spans="2:3" ht="28.05" customHeight="1" x14ac:dyDescent="0.2">
      <c r="B6710"/>
      <c r="C6710"/>
    </row>
    <row r="6711" spans="2:3" ht="28.05" customHeight="1" x14ac:dyDescent="0.2">
      <c r="B6711"/>
      <c r="C6711"/>
    </row>
    <row r="6712" spans="2:3" ht="28.05" customHeight="1" x14ac:dyDescent="0.2">
      <c r="B6712"/>
      <c r="C6712"/>
    </row>
    <row r="6713" spans="2:3" ht="28.05" customHeight="1" x14ac:dyDescent="0.2">
      <c r="B6713"/>
      <c r="C6713"/>
    </row>
    <row r="6714" spans="2:3" ht="28.05" customHeight="1" x14ac:dyDescent="0.2">
      <c r="B6714"/>
      <c r="C6714"/>
    </row>
    <row r="6715" spans="2:3" ht="28.05" customHeight="1" x14ac:dyDescent="0.2">
      <c r="B6715"/>
      <c r="C6715"/>
    </row>
    <row r="6716" spans="2:3" ht="28.05" customHeight="1" x14ac:dyDescent="0.2">
      <c r="B6716"/>
      <c r="C6716"/>
    </row>
    <row r="6717" spans="2:3" ht="28.05" customHeight="1" x14ac:dyDescent="0.2">
      <c r="B6717"/>
      <c r="C6717"/>
    </row>
    <row r="6718" spans="2:3" ht="28.05" customHeight="1" x14ac:dyDescent="0.2">
      <c r="B6718"/>
      <c r="C6718"/>
    </row>
    <row r="6719" spans="2:3" ht="28.05" customHeight="1" x14ac:dyDescent="0.2">
      <c r="B6719"/>
      <c r="C6719"/>
    </row>
    <row r="6720" spans="2:3" ht="28.05" customHeight="1" x14ac:dyDescent="0.2">
      <c r="B6720"/>
      <c r="C6720"/>
    </row>
    <row r="6721" spans="2:3" ht="28.05" customHeight="1" x14ac:dyDescent="0.2">
      <c r="B6721"/>
      <c r="C6721"/>
    </row>
    <row r="6722" spans="2:3" ht="28.05" customHeight="1" x14ac:dyDescent="0.2">
      <c r="B6722"/>
      <c r="C6722"/>
    </row>
    <row r="6723" spans="2:3" ht="28.05" customHeight="1" x14ac:dyDescent="0.2">
      <c r="B6723"/>
      <c r="C6723"/>
    </row>
    <row r="6724" spans="2:3" ht="28.05" customHeight="1" x14ac:dyDescent="0.2">
      <c r="B6724"/>
      <c r="C6724"/>
    </row>
    <row r="6725" spans="2:3" ht="28.05" customHeight="1" x14ac:dyDescent="0.2">
      <c r="B6725"/>
      <c r="C6725"/>
    </row>
    <row r="6726" spans="2:3" ht="28.05" customHeight="1" x14ac:dyDescent="0.2">
      <c r="B6726"/>
      <c r="C6726"/>
    </row>
    <row r="6727" spans="2:3" ht="28.05" customHeight="1" x14ac:dyDescent="0.2">
      <c r="B6727"/>
      <c r="C6727"/>
    </row>
    <row r="6728" spans="2:3" ht="28.05" customHeight="1" x14ac:dyDescent="0.2">
      <c r="B6728"/>
      <c r="C6728"/>
    </row>
    <row r="6729" spans="2:3" ht="28.05" customHeight="1" x14ac:dyDescent="0.2">
      <c r="B6729"/>
      <c r="C6729"/>
    </row>
    <row r="6730" spans="2:3" ht="28.05" customHeight="1" x14ac:dyDescent="0.2">
      <c r="B6730"/>
      <c r="C6730"/>
    </row>
    <row r="6731" spans="2:3" ht="28.05" customHeight="1" x14ac:dyDescent="0.2">
      <c r="B6731"/>
      <c r="C6731"/>
    </row>
    <row r="6732" spans="2:3" ht="28.05" customHeight="1" x14ac:dyDescent="0.2">
      <c r="B6732"/>
      <c r="C6732"/>
    </row>
    <row r="6733" spans="2:3" ht="28.05" customHeight="1" x14ac:dyDescent="0.2">
      <c r="B6733"/>
      <c r="C6733"/>
    </row>
    <row r="6734" spans="2:3" ht="28.05" customHeight="1" x14ac:dyDescent="0.2">
      <c r="B6734"/>
      <c r="C6734"/>
    </row>
    <row r="6735" spans="2:3" ht="28.05" customHeight="1" x14ac:dyDescent="0.2">
      <c r="B6735"/>
      <c r="C6735"/>
    </row>
    <row r="6736" spans="2:3" ht="28.05" customHeight="1" x14ac:dyDescent="0.2">
      <c r="B6736"/>
      <c r="C6736"/>
    </row>
    <row r="6737" spans="2:3" ht="28.05" customHeight="1" x14ac:dyDescent="0.2">
      <c r="B6737"/>
      <c r="C6737"/>
    </row>
    <row r="6738" spans="2:3" ht="28.05" customHeight="1" x14ac:dyDescent="0.2">
      <c r="B6738"/>
      <c r="C6738"/>
    </row>
    <row r="6739" spans="2:3" ht="28.05" customHeight="1" x14ac:dyDescent="0.2">
      <c r="B6739"/>
      <c r="C6739"/>
    </row>
    <row r="6740" spans="2:3" ht="28.05" customHeight="1" x14ac:dyDescent="0.2">
      <c r="B6740"/>
      <c r="C6740"/>
    </row>
    <row r="6741" spans="2:3" ht="28.05" customHeight="1" x14ac:dyDescent="0.2">
      <c r="B6741"/>
      <c r="C6741"/>
    </row>
    <row r="6742" spans="2:3" ht="28.05" customHeight="1" x14ac:dyDescent="0.2">
      <c r="B6742"/>
      <c r="C6742"/>
    </row>
    <row r="6743" spans="2:3" ht="28.05" customHeight="1" x14ac:dyDescent="0.2">
      <c r="B6743"/>
      <c r="C6743"/>
    </row>
    <row r="6744" spans="2:3" ht="28.05" customHeight="1" x14ac:dyDescent="0.2">
      <c r="B6744"/>
      <c r="C6744"/>
    </row>
    <row r="6745" spans="2:3" ht="28.05" customHeight="1" x14ac:dyDescent="0.2">
      <c r="B6745"/>
      <c r="C6745"/>
    </row>
    <row r="6746" spans="2:3" ht="28.05" customHeight="1" x14ac:dyDescent="0.2">
      <c r="B6746"/>
      <c r="C6746"/>
    </row>
    <row r="6747" spans="2:3" ht="28.05" customHeight="1" x14ac:dyDescent="0.2">
      <c r="B6747"/>
      <c r="C6747"/>
    </row>
    <row r="6748" spans="2:3" ht="28.05" customHeight="1" x14ac:dyDescent="0.2">
      <c r="B6748"/>
      <c r="C6748"/>
    </row>
    <row r="6749" spans="2:3" ht="28.05" customHeight="1" x14ac:dyDescent="0.2">
      <c r="B6749"/>
      <c r="C6749"/>
    </row>
    <row r="6750" spans="2:3" ht="28.05" customHeight="1" x14ac:dyDescent="0.2">
      <c r="B6750"/>
      <c r="C6750"/>
    </row>
    <row r="6751" spans="2:3" ht="28.05" customHeight="1" x14ac:dyDescent="0.2">
      <c r="B6751"/>
      <c r="C6751"/>
    </row>
    <row r="6752" spans="2:3" ht="28.05" customHeight="1" x14ac:dyDescent="0.2">
      <c r="B6752"/>
      <c r="C6752"/>
    </row>
    <row r="6753" spans="2:3" ht="28.05" customHeight="1" x14ac:dyDescent="0.2">
      <c r="B6753"/>
      <c r="C6753"/>
    </row>
    <row r="6754" spans="2:3" ht="28.05" customHeight="1" x14ac:dyDescent="0.2">
      <c r="B6754"/>
      <c r="C6754"/>
    </row>
    <row r="6755" spans="2:3" ht="28.05" customHeight="1" x14ac:dyDescent="0.2">
      <c r="B6755"/>
      <c r="C6755"/>
    </row>
    <row r="6756" spans="2:3" ht="28.05" customHeight="1" x14ac:dyDescent="0.2">
      <c r="B6756"/>
      <c r="C6756"/>
    </row>
    <row r="6757" spans="2:3" ht="28.05" customHeight="1" x14ac:dyDescent="0.2">
      <c r="B6757"/>
      <c r="C6757"/>
    </row>
    <row r="6758" spans="2:3" ht="28.05" customHeight="1" x14ac:dyDescent="0.2">
      <c r="B6758"/>
      <c r="C6758"/>
    </row>
    <row r="6759" spans="2:3" ht="28.05" customHeight="1" x14ac:dyDescent="0.2">
      <c r="B6759"/>
      <c r="C6759"/>
    </row>
    <row r="6760" spans="2:3" ht="28.05" customHeight="1" x14ac:dyDescent="0.2">
      <c r="B6760"/>
      <c r="C6760"/>
    </row>
    <row r="6761" spans="2:3" ht="28.05" customHeight="1" x14ac:dyDescent="0.2">
      <c r="B6761"/>
      <c r="C6761"/>
    </row>
    <row r="6762" spans="2:3" ht="28.05" customHeight="1" x14ac:dyDescent="0.2">
      <c r="B6762"/>
      <c r="C6762"/>
    </row>
    <row r="6763" spans="2:3" ht="28.05" customHeight="1" x14ac:dyDescent="0.2">
      <c r="B6763"/>
      <c r="C6763"/>
    </row>
    <row r="6764" spans="2:3" ht="28.05" customHeight="1" x14ac:dyDescent="0.2">
      <c r="B6764"/>
      <c r="C6764"/>
    </row>
    <row r="6765" spans="2:3" ht="28.05" customHeight="1" x14ac:dyDescent="0.2">
      <c r="B6765"/>
      <c r="C6765"/>
    </row>
    <row r="6766" spans="2:3" ht="28.05" customHeight="1" x14ac:dyDescent="0.2">
      <c r="B6766"/>
      <c r="C6766"/>
    </row>
    <row r="6767" spans="2:3" ht="28.05" customHeight="1" x14ac:dyDescent="0.2">
      <c r="B6767"/>
      <c r="C6767"/>
    </row>
    <row r="6768" spans="2:3" ht="28.05" customHeight="1" x14ac:dyDescent="0.2">
      <c r="B6768"/>
      <c r="C6768"/>
    </row>
    <row r="6769" spans="2:3" ht="28.05" customHeight="1" x14ac:dyDescent="0.2">
      <c r="B6769"/>
      <c r="C6769"/>
    </row>
    <row r="6770" spans="2:3" ht="28.05" customHeight="1" x14ac:dyDescent="0.2">
      <c r="B6770"/>
      <c r="C6770"/>
    </row>
    <row r="6771" spans="2:3" ht="28.05" customHeight="1" x14ac:dyDescent="0.2">
      <c r="B6771"/>
      <c r="C6771"/>
    </row>
    <row r="6772" spans="2:3" ht="28.05" customHeight="1" x14ac:dyDescent="0.2">
      <c r="B6772"/>
      <c r="C6772"/>
    </row>
    <row r="6773" spans="2:3" ht="28.05" customHeight="1" x14ac:dyDescent="0.2">
      <c r="B6773"/>
      <c r="C6773"/>
    </row>
    <row r="6774" spans="2:3" ht="28.05" customHeight="1" x14ac:dyDescent="0.2">
      <c r="B6774"/>
      <c r="C6774"/>
    </row>
    <row r="6775" spans="2:3" ht="28.05" customHeight="1" x14ac:dyDescent="0.2">
      <c r="B6775"/>
      <c r="C6775"/>
    </row>
    <row r="6776" spans="2:3" ht="28.05" customHeight="1" x14ac:dyDescent="0.2">
      <c r="B6776"/>
      <c r="C6776"/>
    </row>
    <row r="6777" spans="2:3" ht="28.05" customHeight="1" x14ac:dyDescent="0.2">
      <c r="B6777"/>
      <c r="C6777"/>
    </row>
    <row r="6778" spans="2:3" ht="28.05" customHeight="1" x14ac:dyDescent="0.2">
      <c r="B6778"/>
      <c r="C6778"/>
    </row>
    <row r="6779" spans="2:3" ht="28.05" customHeight="1" x14ac:dyDescent="0.2">
      <c r="B6779"/>
      <c r="C6779"/>
    </row>
    <row r="6780" spans="2:3" ht="28.05" customHeight="1" x14ac:dyDescent="0.2">
      <c r="B6780"/>
      <c r="C6780"/>
    </row>
    <row r="6781" spans="2:3" ht="28.05" customHeight="1" x14ac:dyDescent="0.2">
      <c r="B6781"/>
      <c r="C6781"/>
    </row>
    <row r="6782" spans="2:3" ht="28.05" customHeight="1" x14ac:dyDescent="0.2">
      <c r="B6782"/>
      <c r="C6782"/>
    </row>
    <row r="6783" spans="2:3" ht="28.05" customHeight="1" x14ac:dyDescent="0.2">
      <c r="B6783"/>
      <c r="C6783"/>
    </row>
    <row r="6784" spans="2:3" ht="28.05" customHeight="1" x14ac:dyDescent="0.2">
      <c r="B6784"/>
      <c r="C6784"/>
    </row>
    <row r="6785" spans="2:3" ht="28.05" customHeight="1" x14ac:dyDescent="0.2">
      <c r="B6785"/>
      <c r="C6785"/>
    </row>
    <row r="6786" spans="2:3" ht="28.05" customHeight="1" x14ac:dyDescent="0.2">
      <c r="B6786"/>
      <c r="C6786"/>
    </row>
    <row r="6787" spans="2:3" ht="28.05" customHeight="1" x14ac:dyDescent="0.2">
      <c r="B6787"/>
      <c r="C6787"/>
    </row>
    <row r="6788" spans="2:3" ht="28.05" customHeight="1" x14ac:dyDescent="0.2">
      <c r="B6788"/>
      <c r="C6788"/>
    </row>
    <row r="6789" spans="2:3" ht="28.05" customHeight="1" x14ac:dyDescent="0.2">
      <c r="B6789"/>
      <c r="C6789"/>
    </row>
    <row r="6790" spans="2:3" ht="28.05" customHeight="1" x14ac:dyDescent="0.2">
      <c r="B6790"/>
      <c r="C6790"/>
    </row>
    <row r="6791" spans="2:3" ht="28.05" customHeight="1" x14ac:dyDescent="0.2">
      <c r="B6791"/>
      <c r="C6791"/>
    </row>
    <row r="6792" spans="2:3" ht="28.05" customHeight="1" x14ac:dyDescent="0.2">
      <c r="B6792"/>
      <c r="C6792"/>
    </row>
    <row r="6793" spans="2:3" ht="28.05" customHeight="1" x14ac:dyDescent="0.2">
      <c r="B6793"/>
      <c r="C6793"/>
    </row>
    <row r="6794" spans="2:3" ht="28.05" customHeight="1" x14ac:dyDescent="0.2">
      <c r="B6794"/>
      <c r="C6794"/>
    </row>
    <row r="6795" spans="2:3" ht="28.05" customHeight="1" x14ac:dyDescent="0.2">
      <c r="B6795"/>
      <c r="C6795"/>
    </row>
    <row r="6796" spans="2:3" ht="28.05" customHeight="1" x14ac:dyDescent="0.2">
      <c r="B6796"/>
      <c r="C6796"/>
    </row>
    <row r="6797" spans="2:3" ht="28.05" customHeight="1" x14ac:dyDescent="0.2">
      <c r="B6797"/>
      <c r="C6797"/>
    </row>
    <row r="6798" spans="2:3" ht="28.05" customHeight="1" x14ac:dyDescent="0.2">
      <c r="B6798"/>
      <c r="C6798"/>
    </row>
    <row r="6799" spans="2:3" ht="28.05" customHeight="1" x14ac:dyDescent="0.2">
      <c r="B6799"/>
      <c r="C6799"/>
    </row>
    <row r="6800" spans="2:3" ht="28.05" customHeight="1" x14ac:dyDescent="0.2">
      <c r="B6800"/>
      <c r="C6800"/>
    </row>
    <row r="6801" spans="2:3" ht="28.05" customHeight="1" x14ac:dyDescent="0.2">
      <c r="B6801"/>
      <c r="C6801"/>
    </row>
    <row r="6802" spans="2:3" ht="28.05" customHeight="1" x14ac:dyDescent="0.2">
      <c r="B6802"/>
      <c r="C6802"/>
    </row>
    <row r="6803" spans="2:3" ht="28.05" customHeight="1" x14ac:dyDescent="0.2">
      <c r="B6803"/>
      <c r="C6803"/>
    </row>
    <row r="6804" spans="2:3" ht="28.05" customHeight="1" x14ac:dyDescent="0.2">
      <c r="B6804"/>
      <c r="C6804"/>
    </row>
    <row r="6805" spans="2:3" ht="28.05" customHeight="1" x14ac:dyDescent="0.2">
      <c r="B6805"/>
      <c r="C6805"/>
    </row>
    <row r="6806" spans="2:3" ht="28.05" customHeight="1" x14ac:dyDescent="0.2">
      <c r="B6806"/>
      <c r="C6806"/>
    </row>
    <row r="6807" spans="2:3" ht="28.05" customHeight="1" x14ac:dyDescent="0.2">
      <c r="B6807"/>
      <c r="C6807"/>
    </row>
    <row r="6808" spans="2:3" ht="28.05" customHeight="1" x14ac:dyDescent="0.2">
      <c r="B6808"/>
      <c r="C6808"/>
    </row>
    <row r="6809" spans="2:3" ht="28.05" customHeight="1" x14ac:dyDescent="0.2">
      <c r="B6809"/>
      <c r="C6809"/>
    </row>
    <row r="6810" spans="2:3" ht="28.05" customHeight="1" x14ac:dyDescent="0.2">
      <c r="B6810"/>
      <c r="C6810"/>
    </row>
    <row r="6811" spans="2:3" ht="28.05" customHeight="1" x14ac:dyDescent="0.2">
      <c r="B6811"/>
      <c r="C6811"/>
    </row>
    <row r="6812" spans="2:3" ht="28.05" customHeight="1" x14ac:dyDescent="0.2">
      <c r="B6812"/>
      <c r="C6812"/>
    </row>
    <row r="6813" spans="2:3" ht="28.05" customHeight="1" x14ac:dyDescent="0.2">
      <c r="B6813"/>
      <c r="C6813"/>
    </row>
    <row r="6814" spans="2:3" ht="28.05" customHeight="1" x14ac:dyDescent="0.2">
      <c r="B6814"/>
      <c r="C6814"/>
    </row>
    <row r="6815" spans="2:3" ht="28.05" customHeight="1" x14ac:dyDescent="0.2">
      <c r="B6815"/>
      <c r="C6815"/>
    </row>
    <row r="6816" spans="2:3" ht="28.05" customHeight="1" x14ac:dyDescent="0.2">
      <c r="B6816"/>
      <c r="C6816"/>
    </row>
    <row r="6817" spans="2:3" ht="28.05" customHeight="1" x14ac:dyDescent="0.2">
      <c r="B6817"/>
      <c r="C6817"/>
    </row>
    <row r="6818" spans="2:3" ht="28.05" customHeight="1" x14ac:dyDescent="0.2">
      <c r="B6818"/>
      <c r="C6818"/>
    </row>
    <row r="6819" spans="2:3" ht="28.05" customHeight="1" x14ac:dyDescent="0.2">
      <c r="B6819"/>
      <c r="C6819"/>
    </row>
    <row r="6820" spans="2:3" ht="28.05" customHeight="1" x14ac:dyDescent="0.2">
      <c r="B6820"/>
      <c r="C6820"/>
    </row>
    <row r="6821" spans="2:3" ht="28.05" customHeight="1" x14ac:dyDescent="0.2">
      <c r="B6821"/>
      <c r="C6821"/>
    </row>
    <row r="6822" spans="2:3" ht="28.05" customHeight="1" x14ac:dyDescent="0.2">
      <c r="B6822"/>
      <c r="C6822"/>
    </row>
    <row r="6823" spans="2:3" ht="28.05" customHeight="1" x14ac:dyDescent="0.2">
      <c r="B6823"/>
      <c r="C6823"/>
    </row>
    <row r="6824" spans="2:3" ht="28.05" customHeight="1" x14ac:dyDescent="0.2">
      <c r="B6824"/>
      <c r="C6824"/>
    </row>
    <row r="6825" spans="2:3" ht="28.05" customHeight="1" x14ac:dyDescent="0.2">
      <c r="B6825"/>
      <c r="C6825"/>
    </row>
    <row r="6826" spans="2:3" ht="28.05" customHeight="1" x14ac:dyDescent="0.2">
      <c r="B6826"/>
      <c r="C6826"/>
    </row>
    <row r="6827" spans="2:3" ht="28.05" customHeight="1" x14ac:dyDescent="0.2">
      <c r="B6827"/>
      <c r="C6827"/>
    </row>
    <row r="6828" spans="2:3" ht="28.05" customHeight="1" x14ac:dyDescent="0.2">
      <c r="B6828"/>
      <c r="C6828"/>
    </row>
    <row r="6829" spans="2:3" ht="28.05" customHeight="1" x14ac:dyDescent="0.2">
      <c r="B6829"/>
      <c r="C6829"/>
    </row>
    <row r="6830" spans="2:3" ht="28.05" customHeight="1" x14ac:dyDescent="0.2">
      <c r="B6830"/>
      <c r="C6830"/>
    </row>
    <row r="6831" spans="2:3" ht="28.05" customHeight="1" x14ac:dyDescent="0.2">
      <c r="B6831"/>
      <c r="C6831"/>
    </row>
    <row r="6832" spans="2:3" ht="28.05" customHeight="1" x14ac:dyDescent="0.2">
      <c r="B6832"/>
      <c r="C6832"/>
    </row>
    <row r="6833" spans="2:3" ht="28.05" customHeight="1" x14ac:dyDescent="0.2">
      <c r="B6833"/>
      <c r="C6833"/>
    </row>
    <row r="6834" spans="2:3" ht="28.05" customHeight="1" x14ac:dyDescent="0.2">
      <c r="B6834"/>
      <c r="C6834"/>
    </row>
    <row r="6835" spans="2:3" ht="28.05" customHeight="1" x14ac:dyDescent="0.2">
      <c r="B6835"/>
      <c r="C6835"/>
    </row>
    <row r="6836" spans="2:3" ht="28.05" customHeight="1" x14ac:dyDescent="0.2">
      <c r="B6836"/>
      <c r="C6836"/>
    </row>
    <row r="6837" spans="2:3" ht="28.05" customHeight="1" x14ac:dyDescent="0.2">
      <c r="B6837"/>
      <c r="C6837"/>
    </row>
    <row r="6838" spans="2:3" ht="28.05" customHeight="1" x14ac:dyDescent="0.2">
      <c r="B6838"/>
      <c r="C6838"/>
    </row>
    <row r="6839" spans="2:3" ht="28.05" customHeight="1" x14ac:dyDescent="0.2">
      <c r="B6839"/>
      <c r="C6839"/>
    </row>
    <row r="6840" spans="2:3" ht="28.05" customHeight="1" x14ac:dyDescent="0.2">
      <c r="B6840"/>
      <c r="C6840"/>
    </row>
    <row r="6841" spans="2:3" ht="28.05" customHeight="1" x14ac:dyDescent="0.2">
      <c r="B6841"/>
      <c r="C6841"/>
    </row>
    <row r="6842" spans="2:3" ht="28.05" customHeight="1" x14ac:dyDescent="0.2">
      <c r="B6842"/>
      <c r="C6842"/>
    </row>
    <row r="6843" spans="2:3" ht="28.05" customHeight="1" x14ac:dyDescent="0.2">
      <c r="B6843"/>
      <c r="C6843"/>
    </row>
    <row r="6844" spans="2:3" ht="28.05" customHeight="1" x14ac:dyDescent="0.2">
      <c r="B6844"/>
      <c r="C6844"/>
    </row>
    <row r="6845" spans="2:3" ht="28.05" customHeight="1" x14ac:dyDescent="0.2">
      <c r="B6845"/>
      <c r="C6845"/>
    </row>
    <row r="6846" spans="2:3" ht="28.05" customHeight="1" x14ac:dyDescent="0.2">
      <c r="B6846"/>
      <c r="C6846"/>
    </row>
    <row r="6847" spans="2:3" ht="28.05" customHeight="1" x14ac:dyDescent="0.2">
      <c r="B6847"/>
      <c r="C6847"/>
    </row>
    <row r="6848" spans="2:3" ht="28.05" customHeight="1" x14ac:dyDescent="0.2">
      <c r="B6848"/>
      <c r="C6848"/>
    </row>
    <row r="6849" spans="2:3" ht="28.05" customHeight="1" x14ac:dyDescent="0.2">
      <c r="B6849"/>
      <c r="C6849"/>
    </row>
    <row r="6850" spans="2:3" ht="28.05" customHeight="1" x14ac:dyDescent="0.2">
      <c r="B6850"/>
      <c r="C6850"/>
    </row>
    <row r="6851" spans="2:3" ht="28.05" customHeight="1" x14ac:dyDescent="0.2">
      <c r="B6851"/>
      <c r="C6851"/>
    </row>
    <row r="6852" spans="2:3" ht="28.05" customHeight="1" x14ac:dyDescent="0.2">
      <c r="B6852"/>
      <c r="C6852"/>
    </row>
    <row r="6853" spans="2:3" ht="28.05" customHeight="1" x14ac:dyDescent="0.2">
      <c r="B6853"/>
      <c r="C6853"/>
    </row>
    <row r="6854" spans="2:3" ht="28.05" customHeight="1" x14ac:dyDescent="0.2">
      <c r="B6854"/>
      <c r="C6854"/>
    </row>
    <row r="6855" spans="2:3" ht="28.05" customHeight="1" x14ac:dyDescent="0.2">
      <c r="B6855"/>
      <c r="C6855"/>
    </row>
    <row r="6856" spans="2:3" ht="28.05" customHeight="1" x14ac:dyDescent="0.2">
      <c r="B6856"/>
      <c r="C6856"/>
    </row>
    <row r="6857" spans="2:3" ht="28.05" customHeight="1" x14ac:dyDescent="0.2">
      <c r="B6857"/>
      <c r="C6857"/>
    </row>
    <row r="6858" spans="2:3" ht="28.05" customHeight="1" x14ac:dyDescent="0.2">
      <c r="B6858"/>
      <c r="C6858"/>
    </row>
    <row r="6859" spans="2:3" ht="28.05" customHeight="1" x14ac:dyDescent="0.2">
      <c r="B6859"/>
      <c r="C6859"/>
    </row>
    <row r="6860" spans="2:3" ht="28.05" customHeight="1" x14ac:dyDescent="0.2">
      <c r="B6860"/>
      <c r="C6860"/>
    </row>
    <row r="6861" spans="2:3" ht="28.05" customHeight="1" x14ac:dyDescent="0.2">
      <c r="B6861"/>
      <c r="C6861"/>
    </row>
    <row r="6862" spans="2:3" ht="28.05" customHeight="1" x14ac:dyDescent="0.2">
      <c r="B6862"/>
      <c r="C6862"/>
    </row>
    <row r="6863" spans="2:3" ht="28.05" customHeight="1" x14ac:dyDescent="0.2">
      <c r="B6863"/>
      <c r="C6863"/>
    </row>
    <row r="6864" spans="2:3" ht="28.05" customHeight="1" x14ac:dyDescent="0.2">
      <c r="B6864"/>
      <c r="C6864"/>
    </row>
    <row r="6865" spans="2:3" ht="28.05" customHeight="1" x14ac:dyDescent="0.2">
      <c r="B6865"/>
      <c r="C6865"/>
    </row>
    <row r="6866" spans="2:3" ht="28.05" customHeight="1" x14ac:dyDescent="0.2">
      <c r="B6866"/>
      <c r="C6866"/>
    </row>
    <row r="6867" spans="2:3" ht="28.05" customHeight="1" x14ac:dyDescent="0.2">
      <c r="B6867"/>
      <c r="C6867"/>
    </row>
    <row r="6868" spans="2:3" ht="28.05" customHeight="1" x14ac:dyDescent="0.2">
      <c r="B6868"/>
      <c r="C6868"/>
    </row>
    <row r="6869" spans="2:3" ht="28.05" customHeight="1" x14ac:dyDescent="0.2">
      <c r="B6869"/>
      <c r="C6869"/>
    </row>
    <row r="6870" spans="2:3" ht="28.05" customHeight="1" x14ac:dyDescent="0.2">
      <c r="B6870"/>
      <c r="C6870"/>
    </row>
    <row r="6871" spans="2:3" ht="28.05" customHeight="1" x14ac:dyDescent="0.2">
      <c r="B6871"/>
      <c r="C6871"/>
    </row>
    <row r="6872" spans="2:3" ht="28.05" customHeight="1" x14ac:dyDescent="0.2">
      <c r="B6872"/>
      <c r="C6872"/>
    </row>
    <row r="6873" spans="2:3" ht="28.05" customHeight="1" x14ac:dyDescent="0.2">
      <c r="B6873"/>
      <c r="C6873"/>
    </row>
    <row r="6874" spans="2:3" ht="28.05" customHeight="1" x14ac:dyDescent="0.2">
      <c r="B6874"/>
      <c r="C6874"/>
    </row>
    <row r="6875" spans="2:3" ht="28.05" customHeight="1" x14ac:dyDescent="0.2">
      <c r="B6875"/>
      <c r="C6875"/>
    </row>
    <row r="6876" spans="2:3" ht="28.05" customHeight="1" x14ac:dyDescent="0.2">
      <c r="B6876"/>
      <c r="C6876"/>
    </row>
    <row r="6877" spans="2:3" ht="28.05" customHeight="1" x14ac:dyDescent="0.2">
      <c r="B6877"/>
      <c r="C6877"/>
    </row>
    <row r="6878" spans="2:3" ht="28.05" customHeight="1" x14ac:dyDescent="0.2">
      <c r="B6878"/>
      <c r="C6878"/>
    </row>
    <row r="6879" spans="2:3" ht="28.05" customHeight="1" x14ac:dyDescent="0.2">
      <c r="B6879"/>
      <c r="C6879"/>
    </row>
    <row r="6880" spans="2:3" ht="28.05" customHeight="1" x14ac:dyDescent="0.2">
      <c r="B6880"/>
      <c r="C6880"/>
    </row>
    <row r="6881" spans="2:3" ht="28.05" customHeight="1" x14ac:dyDescent="0.2">
      <c r="B6881"/>
      <c r="C6881"/>
    </row>
    <row r="6882" spans="2:3" ht="28.05" customHeight="1" x14ac:dyDescent="0.2">
      <c r="B6882"/>
      <c r="C6882"/>
    </row>
    <row r="6883" spans="2:3" ht="28.05" customHeight="1" x14ac:dyDescent="0.2">
      <c r="B6883"/>
      <c r="C6883"/>
    </row>
    <row r="6884" spans="2:3" ht="28.05" customHeight="1" x14ac:dyDescent="0.2">
      <c r="B6884"/>
      <c r="C6884"/>
    </row>
    <row r="6885" spans="2:3" ht="28.05" customHeight="1" x14ac:dyDescent="0.2">
      <c r="B6885"/>
      <c r="C6885"/>
    </row>
    <row r="6886" spans="2:3" ht="28.05" customHeight="1" x14ac:dyDescent="0.2">
      <c r="B6886"/>
      <c r="C6886"/>
    </row>
    <row r="6887" spans="2:3" ht="28.05" customHeight="1" x14ac:dyDescent="0.2">
      <c r="B6887"/>
      <c r="C6887"/>
    </row>
    <row r="6888" spans="2:3" ht="28.05" customHeight="1" x14ac:dyDescent="0.2">
      <c r="B6888"/>
      <c r="C6888"/>
    </row>
    <row r="6889" spans="2:3" ht="28.05" customHeight="1" x14ac:dyDescent="0.2">
      <c r="B6889"/>
      <c r="C6889"/>
    </row>
    <row r="6890" spans="2:3" ht="28.05" customHeight="1" x14ac:dyDescent="0.2">
      <c r="B6890"/>
      <c r="C6890"/>
    </row>
    <row r="6891" spans="2:3" ht="28.05" customHeight="1" x14ac:dyDescent="0.2">
      <c r="B6891"/>
      <c r="C6891"/>
    </row>
    <row r="6892" spans="2:3" ht="28.05" customHeight="1" x14ac:dyDescent="0.2">
      <c r="B6892"/>
      <c r="C6892"/>
    </row>
    <row r="6893" spans="2:3" ht="28.05" customHeight="1" x14ac:dyDescent="0.2">
      <c r="B6893"/>
      <c r="C6893"/>
    </row>
    <row r="6894" spans="2:3" ht="28.05" customHeight="1" x14ac:dyDescent="0.2">
      <c r="B6894"/>
      <c r="C6894"/>
    </row>
    <row r="6895" spans="2:3" ht="28.05" customHeight="1" x14ac:dyDescent="0.2">
      <c r="B6895"/>
      <c r="C6895"/>
    </row>
    <row r="6896" spans="2:3" ht="28.05" customHeight="1" x14ac:dyDescent="0.2">
      <c r="B6896"/>
      <c r="C6896"/>
    </row>
    <row r="6897" spans="2:3" ht="28.05" customHeight="1" x14ac:dyDescent="0.2">
      <c r="B6897"/>
      <c r="C6897"/>
    </row>
    <row r="6898" spans="2:3" ht="28.05" customHeight="1" x14ac:dyDescent="0.2">
      <c r="B6898"/>
      <c r="C6898"/>
    </row>
    <row r="6899" spans="2:3" ht="28.05" customHeight="1" x14ac:dyDescent="0.2">
      <c r="B6899"/>
      <c r="C6899"/>
    </row>
    <row r="6900" spans="2:3" ht="28.05" customHeight="1" x14ac:dyDescent="0.2">
      <c r="B6900"/>
      <c r="C6900"/>
    </row>
    <row r="6901" spans="2:3" ht="28.05" customHeight="1" x14ac:dyDescent="0.2">
      <c r="B6901"/>
      <c r="C6901"/>
    </row>
    <row r="6902" spans="2:3" ht="28.05" customHeight="1" x14ac:dyDescent="0.2">
      <c r="B6902"/>
      <c r="C6902"/>
    </row>
    <row r="6903" spans="2:3" ht="28.05" customHeight="1" x14ac:dyDescent="0.2">
      <c r="B6903"/>
      <c r="C6903"/>
    </row>
    <row r="6904" spans="2:3" ht="28.05" customHeight="1" x14ac:dyDescent="0.2">
      <c r="B6904"/>
      <c r="C6904"/>
    </row>
    <row r="6905" spans="2:3" ht="28.05" customHeight="1" x14ac:dyDescent="0.2">
      <c r="B6905"/>
      <c r="C6905"/>
    </row>
    <row r="6906" spans="2:3" ht="28.05" customHeight="1" x14ac:dyDescent="0.2">
      <c r="B6906"/>
      <c r="C6906"/>
    </row>
    <row r="6907" spans="2:3" ht="28.05" customHeight="1" x14ac:dyDescent="0.2">
      <c r="B6907"/>
      <c r="C6907"/>
    </row>
    <row r="6908" spans="2:3" ht="28.05" customHeight="1" x14ac:dyDescent="0.2">
      <c r="B6908"/>
      <c r="C6908"/>
    </row>
    <row r="6909" spans="2:3" ht="28.05" customHeight="1" x14ac:dyDescent="0.2">
      <c r="B6909"/>
      <c r="C6909"/>
    </row>
    <row r="6910" spans="2:3" ht="28.05" customHeight="1" x14ac:dyDescent="0.2">
      <c r="B6910"/>
      <c r="C6910"/>
    </row>
    <row r="6911" spans="2:3" ht="28.05" customHeight="1" x14ac:dyDescent="0.2">
      <c r="B6911"/>
      <c r="C6911"/>
    </row>
    <row r="6912" spans="2:3" ht="28.05" customHeight="1" x14ac:dyDescent="0.2">
      <c r="B6912"/>
      <c r="C6912"/>
    </row>
    <row r="6913" spans="2:3" ht="28.05" customHeight="1" x14ac:dyDescent="0.2">
      <c r="B6913"/>
      <c r="C6913"/>
    </row>
    <row r="6914" spans="2:3" ht="28.05" customHeight="1" x14ac:dyDescent="0.2">
      <c r="B6914"/>
      <c r="C6914"/>
    </row>
    <row r="6915" spans="2:3" ht="28.05" customHeight="1" x14ac:dyDescent="0.2">
      <c r="B6915"/>
      <c r="C6915"/>
    </row>
    <row r="6916" spans="2:3" ht="28.05" customHeight="1" x14ac:dyDescent="0.2">
      <c r="B6916"/>
      <c r="C6916"/>
    </row>
    <row r="6917" spans="2:3" ht="28.05" customHeight="1" x14ac:dyDescent="0.2">
      <c r="B6917"/>
      <c r="C6917"/>
    </row>
    <row r="6918" spans="2:3" ht="28.05" customHeight="1" x14ac:dyDescent="0.2">
      <c r="B6918"/>
      <c r="C6918"/>
    </row>
    <row r="6919" spans="2:3" ht="28.05" customHeight="1" x14ac:dyDescent="0.2">
      <c r="B6919"/>
      <c r="C6919"/>
    </row>
    <row r="6920" spans="2:3" ht="28.05" customHeight="1" x14ac:dyDescent="0.2">
      <c r="B6920"/>
      <c r="C6920"/>
    </row>
    <row r="6921" spans="2:3" ht="28.05" customHeight="1" x14ac:dyDescent="0.2">
      <c r="B6921"/>
      <c r="C6921"/>
    </row>
    <row r="6922" spans="2:3" ht="28.05" customHeight="1" x14ac:dyDescent="0.2">
      <c r="B6922"/>
      <c r="C6922"/>
    </row>
    <row r="6923" spans="2:3" ht="28.05" customHeight="1" x14ac:dyDescent="0.2">
      <c r="B6923"/>
      <c r="C6923"/>
    </row>
    <row r="6924" spans="2:3" ht="28.05" customHeight="1" x14ac:dyDescent="0.2">
      <c r="B6924"/>
      <c r="C6924"/>
    </row>
    <row r="6925" spans="2:3" ht="28.05" customHeight="1" x14ac:dyDescent="0.2">
      <c r="B6925"/>
      <c r="C6925"/>
    </row>
    <row r="6926" spans="2:3" ht="28.05" customHeight="1" x14ac:dyDescent="0.2">
      <c r="B6926"/>
      <c r="C6926"/>
    </row>
    <row r="6927" spans="2:3" ht="28.05" customHeight="1" x14ac:dyDescent="0.2">
      <c r="B6927"/>
      <c r="C6927"/>
    </row>
    <row r="6928" spans="2:3" ht="28.05" customHeight="1" x14ac:dyDescent="0.2">
      <c r="B6928"/>
      <c r="C6928"/>
    </row>
    <row r="6929" spans="2:3" ht="28.05" customHeight="1" x14ac:dyDescent="0.2">
      <c r="B6929"/>
      <c r="C6929"/>
    </row>
    <row r="6930" spans="2:3" ht="28.05" customHeight="1" x14ac:dyDescent="0.2">
      <c r="B6930"/>
      <c r="C6930"/>
    </row>
    <row r="6931" spans="2:3" ht="28.05" customHeight="1" x14ac:dyDescent="0.2">
      <c r="B6931"/>
      <c r="C6931"/>
    </row>
    <row r="6932" spans="2:3" ht="28.05" customHeight="1" x14ac:dyDescent="0.2">
      <c r="B6932"/>
      <c r="C6932"/>
    </row>
    <row r="6933" spans="2:3" ht="28.05" customHeight="1" x14ac:dyDescent="0.2">
      <c r="B6933"/>
      <c r="C6933"/>
    </row>
    <row r="6934" spans="2:3" ht="28.05" customHeight="1" x14ac:dyDescent="0.2">
      <c r="B6934"/>
      <c r="C6934"/>
    </row>
    <row r="6935" spans="2:3" ht="28.05" customHeight="1" x14ac:dyDescent="0.2">
      <c r="B6935"/>
      <c r="C6935"/>
    </row>
    <row r="6936" spans="2:3" ht="28.05" customHeight="1" x14ac:dyDescent="0.2">
      <c r="B6936"/>
      <c r="C6936"/>
    </row>
    <row r="6937" spans="2:3" ht="28.05" customHeight="1" x14ac:dyDescent="0.2">
      <c r="B6937"/>
      <c r="C6937"/>
    </row>
    <row r="6938" spans="2:3" ht="28.05" customHeight="1" x14ac:dyDescent="0.2">
      <c r="B6938"/>
      <c r="C6938"/>
    </row>
    <row r="6939" spans="2:3" ht="28.05" customHeight="1" x14ac:dyDescent="0.2">
      <c r="B6939"/>
      <c r="C6939"/>
    </row>
    <row r="6940" spans="2:3" ht="28.05" customHeight="1" x14ac:dyDescent="0.2">
      <c r="B6940"/>
      <c r="C6940"/>
    </row>
    <row r="6941" spans="2:3" ht="28.05" customHeight="1" x14ac:dyDescent="0.2">
      <c r="B6941"/>
      <c r="C6941"/>
    </row>
    <row r="6942" spans="2:3" ht="28.05" customHeight="1" x14ac:dyDescent="0.2">
      <c r="B6942"/>
      <c r="C6942"/>
    </row>
    <row r="6943" spans="2:3" ht="28.05" customHeight="1" x14ac:dyDescent="0.2">
      <c r="B6943"/>
      <c r="C6943"/>
    </row>
    <row r="6944" spans="2:3" ht="28.05" customHeight="1" x14ac:dyDescent="0.2">
      <c r="B6944"/>
      <c r="C6944"/>
    </row>
    <row r="6945" spans="2:3" ht="28.05" customHeight="1" x14ac:dyDescent="0.2">
      <c r="B6945"/>
      <c r="C6945"/>
    </row>
    <row r="6946" spans="2:3" ht="28.05" customHeight="1" x14ac:dyDescent="0.2">
      <c r="B6946"/>
      <c r="C6946"/>
    </row>
    <row r="6947" spans="2:3" ht="28.05" customHeight="1" x14ac:dyDescent="0.2">
      <c r="B6947"/>
      <c r="C6947"/>
    </row>
    <row r="6948" spans="2:3" ht="28.05" customHeight="1" x14ac:dyDescent="0.2">
      <c r="B6948"/>
      <c r="C6948"/>
    </row>
    <row r="6949" spans="2:3" ht="28.05" customHeight="1" x14ac:dyDescent="0.2">
      <c r="B6949"/>
      <c r="C6949"/>
    </row>
    <row r="6950" spans="2:3" ht="28.05" customHeight="1" x14ac:dyDescent="0.2">
      <c r="B6950"/>
      <c r="C6950"/>
    </row>
    <row r="6951" spans="2:3" ht="28.05" customHeight="1" x14ac:dyDescent="0.2">
      <c r="B6951"/>
      <c r="C6951"/>
    </row>
    <row r="6952" spans="2:3" ht="28.05" customHeight="1" x14ac:dyDescent="0.2">
      <c r="B6952"/>
      <c r="C6952"/>
    </row>
    <row r="6953" spans="2:3" ht="28.05" customHeight="1" x14ac:dyDescent="0.2">
      <c r="B6953"/>
      <c r="C6953"/>
    </row>
    <row r="6954" spans="2:3" ht="28.05" customHeight="1" x14ac:dyDescent="0.2">
      <c r="B6954"/>
      <c r="C6954"/>
    </row>
    <row r="6955" spans="2:3" ht="28.05" customHeight="1" x14ac:dyDescent="0.2">
      <c r="B6955"/>
      <c r="C6955"/>
    </row>
    <row r="6956" spans="2:3" ht="28.05" customHeight="1" x14ac:dyDescent="0.2">
      <c r="B6956"/>
      <c r="C6956"/>
    </row>
    <row r="6957" spans="2:3" ht="28.05" customHeight="1" x14ac:dyDescent="0.2">
      <c r="B6957"/>
      <c r="C6957"/>
    </row>
    <row r="6958" spans="2:3" ht="28.05" customHeight="1" x14ac:dyDescent="0.2">
      <c r="B6958"/>
      <c r="C6958"/>
    </row>
    <row r="6959" spans="2:3" ht="28.05" customHeight="1" x14ac:dyDescent="0.2">
      <c r="B6959"/>
      <c r="C6959"/>
    </row>
    <row r="6960" spans="2:3" ht="28.05" customHeight="1" x14ac:dyDescent="0.2">
      <c r="B6960"/>
      <c r="C6960"/>
    </row>
    <row r="6961" spans="2:3" ht="28.05" customHeight="1" x14ac:dyDescent="0.2">
      <c r="B6961"/>
      <c r="C6961"/>
    </row>
    <row r="6962" spans="2:3" ht="28.05" customHeight="1" x14ac:dyDescent="0.2">
      <c r="B6962"/>
      <c r="C6962"/>
    </row>
    <row r="6963" spans="2:3" ht="28.05" customHeight="1" x14ac:dyDescent="0.2">
      <c r="B6963"/>
      <c r="C6963"/>
    </row>
    <row r="6964" spans="2:3" ht="28.05" customHeight="1" x14ac:dyDescent="0.2">
      <c r="B6964"/>
      <c r="C6964"/>
    </row>
    <row r="6965" spans="2:3" ht="28.05" customHeight="1" x14ac:dyDescent="0.2">
      <c r="B6965"/>
      <c r="C6965"/>
    </row>
    <row r="6966" spans="2:3" ht="28.05" customHeight="1" x14ac:dyDescent="0.2">
      <c r="B6966"/>
      <c r="C6966"/>
    </row>
    <row r="6967" spans="2:3" ht="28.05" customHeight="1" x14ac:dyDescent="0.2">
      <c r="B6967"/>
      <c r="C6967"/>
    </row>
    <row r="6968" spans="2:3" ht="28.05" customHeight="1" x14ac:dyDescent="0.2">
      <c r="B6968"/>
      <c r="C6968"/>
    </row>
    <row r="6969" spans="2:3" ht="28.05" customHeight="1" x14ac:dyDescent="0.2">
      <c r="B6969"/>
      <c r="C6969"/>
    </row>
    <row r="6970" spans="2:3" ht="28.05" customHeight="1" x14ac:dyDescent="0.2">
      <c r="B6970"/>
      <c r="C6970"/>
    </row>
    <row r="6971" spans="2:3" ht="28.05" customHeight="1" x14ac:dyDescent="0.2">
      <c r="B6971"/>
      <c r="C6971"/>
    </row>
    <row r="6972" spans="2:3" ht="28.05" customHeight="1" x14ac:dyDescent="0.2">
      <c r="B6972"/>
      <c r="C6972"/>
    </row>
    <row r="6973" spans="2:3" ht="28.05" customHeight="1" x14ac:dyDescent="0.2">
      <c r="B6973"/>
      <c r="C6973"/>
    </row>
    <row r="6974" spans="2:3" ht="28.05" customHeight="1" x14ac:dyDescent="0.2">
      <c r="B6974"/>
      <c r="C6974"/>
    </row>
    <row r="6975" spans="2:3" ht="28.05" customHeight="1" x14ac:dyDescent="0.2">
      <c r="B6975"/>
      <c r="C6975"/>
    </row>
    <row r="6976" spans="2:3" ht="28.05" customHeight="1" x14ac:dyDescent="0.2">
      <c r="B6976"/>
      <c r="C6976"/>
    </row>
    <row r="6977" spans="2:3" ht="28.05" customHeight="1" x14ac:dyDescent="0.2">
      <c r="B6977"/>
      <c r="C6977"/>
    </row>
    <row r="6978" spans="2:3" ht="28.05" customHeight="1" x14ac:dyDescent="0.2">
      <c r="B6978"/>
      <c r="C6978"/>
    </row>
    <row r="6979" spans="2:3" ht="28.05" customHeight="1" x14ac:dyDescent="0.2">
      <c r="B6979"/>
      <c r="C6979"/>
    </row>
    <row r="6980" spans="2:3" ht="28.05" customHeight="1" x14ac:dyDescent="0.2">
      <c r="B6980"/>
      <c r="C6980"/>
    </row>
    <row r="6981" spans="2:3" ht="28.05" customHeight="1" x14ac:dyDescent="0.2">
      <c r="B6981"/>
      <c r="C6981"/>
    </row>
    <row r="6982" spans="2:3" ht="28.05" customHeight="1" x14ac:dyDescent="0.2">
      <c r="B6982"/>
      <c r="C6982"/>
    </row>
    <row r="6983" spans="2:3" ht="28.05" customHeight="1" x14ac:dyDescent="0.2">
      <c r="B6983"/>
      <c r="C6983"/>
    </row>
    <row r="6984" spans="2:3" ht="28.05" customHeight="1" x14ac:dyDescent="0.2">
      <c r="B6984"/>
      <c r="C6984"/>
    </row>
    <row r="6985" spans="2:3" ht="28.05" customHeight="1" x14ac:dyDescent="0.2">
      <c r="B6985"/>
      <c r="C6985"/>
    </row>
    <row r="6986" spans="2:3" ht="28.05" customHeight="1" x14ac:dyDescent="0.2">
      <c r="B6986"/>
      <c r="C6986"/>
    </row>
    <row r="6987" spans="2:3" ht="28.05" customHeight="1" x14ac:dyDescent="0.2">
      <c r="B6987"/>
      <c r="C6987"/>
    </row>
    <row r="6988" spans="2:3" ht="28.05" customHeight="1" x14ac:dyDescent="0.2">
      <c r="B6988"/>
      <c r="C6988"/>
    </row>
    <row r="6989" spans="2:3" ht="28.05" customHeight="1" x14ac:dyDescent="0.2">
      <c r="B6989"/>
      <c r="C6989"/>
    </row>
    <row r="6990" spans="2:3" ht="28.05" customHeight="1" x14ac:dyDescent="0.2">
      <c r="B6990"/>
      <c r="C6990"/>
    </row>
    <row r="6991" spans="2:3" ht="28.05" customHeight="1" x14ac:dyDescent="0.2">
      <c r="B6991"/>
      <c r="C6991"/>
    </row>
    <row r="6992" spans="2:3" ht="28.05" customHeight="1" x14ac:dyDescent="0.2">
      <c r="B6992"/>
      <c r="C6992"/>
    </row>
    <row r="6993" spans="2:3" ht="28.05" customHeight="1" x14ac:dyDescent="0.2">
      <c r="B6993"/>
      <c r="C6993"/>
    </row>
    <row r="6994" spans="2:3" ht="28.05" customHeight="1" x14ac:dyDescent="0.2">
      <c r="B6994"/>
      <c r="C6994"/>
    </row>
    <row r="6995" spans="2:3" ht="28.05" customHeight="1" x14ac:dyDescent="0.2">
      <c r="B6995"/>
      <c r="C6995"/>
    </row>
    <row r="6996" spans="2:3" ht="28.05" customHeight="1" x14ac:dyDescent="0.2">
      <c r="B6996"/>
      <c r="C6996"/>
    </row>
    <row r="6997" spans="2:3" ht="28.05" customHeight="1" x14ac:dyDescent="0.2">
      <c r="B6997"/>
      <c r="C6997"/>
    </row>
    <row r="6998" spans="2:3" ht="28.05" customHeight="1" x14ac:dyDescent="0.2">
      <c r="B6998"/>
      <c r="C6998"/>
    </row>
    <row r="6999" spans="2:3" ht="28.05" customHeight="1" x14ac:dyDescent="0.2">
      <c r="B6999"/>
      <c r="C6999"/>
    </row>
    <row r="7000" spans="2:3" ht="28.05" customHeight="1" x14ac:dyDescent="0.2">
      <c r="B7000"/>
      <c r="C7000"/>
    </row>
    <row r="7001" spans="2:3" ht="28.05" customHeight="1" x14ac:dyDescent="0.2">
      <c r="B7001"/>
      <c r="C7001"/>
    </row>
    <row r="7002" spans="2:3" ht="28.05" customHeight="1" x14ac:dyDescent="0.2">
      <c r="B7002"/>
      <c r="C7002"/>
    </row>
    <row r="7003" spans="2:3" ht="28.05" customHeight="1" x14ac:dyDescent="0.2">
      <c r="B7003"/>
      <c r="C7003"/>
    </row>
    <row r="7004" spans="2:3" ht="28.05" customHeight="1" x14ac:dyDescent="0.2">
      <c r="B7004"/>
      <c r="C7004"/>
    </row>
    <row r="7005" spans="2:3" ht="28.05" customHeight="1" x14ac:dyDescent="0.2">
      <c r="B7005"/>
      <c r="C7005"/>
    </row>
    <row r="7006" spans="2:3" ht="28.05" customHeight="1" x14ac:dyDescent="0.2">
      <c r="B7006"/>
      <c r="C7006"/>
    </row>
    <row r="7007" spans="2:3" ht="28.05" customHeight="1" x14ac:dyDescent="0.2">
      <c r="B7007"/>
      <c r="C7007"/>
    </row>
    <row r="7008" spans="2:3" ht="28.05" customHeight="1" x14ac:dyDescent="0.2">
      <c r="B7008"/>
      <c r="C7008"/>
    </row>
    <row r="7009" spans="2:3" ht="28.05" customHeight="1" x14ac:dyDescent="0.2">
      <c r="B7009"/>
      <c r="C7009"/>
    </row>
    <row r="7010" spans="2:3" ht="28.05" customHeight="1" x14ac:dyDescent="0.2">
      <c r="B7010"/>
      <c r="C7010"/>
    </row>
    <row r="7011" spans="2:3" ht="28.05" customHeight="1" x14ac:dyDescent="0.2">
      <c r="B7011"/>
      <c r="C7011"/>
    </row>
    <row r="7012" spans="2:3" ht="28.05" customHeight="1" x14ac:dyDescent="0.2">
      <c r="B7012"/>
      <c r="C7012"/>
    </row>
    <row r="7013" spans="2:3" ht="28.05" customHeight="1" x14ac:dyDescent="0.2">
      <c r="B7013"/>
      <c r="C7013"/>
    </row>
    <row r="7014" spans="2:3" ht="28.05" customHeight="1" x14ac:dyDescent="0.2">
      <c r="B7014"/>
      <c r="C7014"/>
    </row>
    <row r="7015" spans="2:3" ht="28.05" customHeight="1" x14ac:dyDescent="0.2">
      <c r="B7015"/>
      <c r="C7015"/>
    </row>
    <row r="7016" spans="2:3" ht="28.05" customHeight="1" x14ac:dyDescent="0.2">
      <c r="B7016"/>
      <c r="C7016"/>
    </row>
    <row r="7017" spans="2:3" ht="28.05" customHeight="1" x14ac:dyDescent="0.2">
      <c r="B7017"/>
      <c r="C7017"/>
    </row>
    <row r="7018" spans="2:3" ht="28.05" customHeight="1" x14ac:dyDescent="0.2">
      <c r="B7018"/>
      <c r="C7018"/>
    </row>
    <row r="7019" spans="2:3" ht="28.05" customHeight="1" x14ac:dyDescent="0.2">
      <c r="B7019"/>
      <c r="C7019"/>
    </row>
    <row r="7020" spans="2:3" ht="28.05" customHeight="1" x14ac:dyDescent="0.2">
      <c r="B7020"/>
      <c r="C7020"/>
    </row>
    <row r="7021" spans="2:3" ht="28.05" customHeight="1" x14ac:dyDescent="0.2">
      <c r="B7021"/>
      <c r="C7021"/>
    </row>
    <row r="7022" spans="2:3" ht="28.05" customHeight="1" x14ac:dyDescent="0.2">
      <c r="B7022"/>
      <c r="C7022"/>
    </row>
    <row r="7023" spans="2:3" ht="28.05" customHeight="1" x14ac:dyDescent="0.2">
      <c r="B7023"/>
      <c r="C7023"/>
    </row>
    <row r="7024" spans="2:3" ht="28.05" customHeight="1" x14ac:dyDescent="0.2">
      <c r="B7024"/>
      <c r="C7024"/>
    </row>
    <row r="7025" spans="2:3" ht="28.05" customHeight="1" x14ac:dyDescent="0.2">
      <c r="B7025"/>
      <c r="C7025"/>
    </row>
    <row r="7026" spans="2:3" ht="28.05" customHeight="1" x14ac:dyDescent="0.2">
      <c r="B7026"/>
      <c r="C7026"/>
    </row>
    <row r="7027" spans="2:3" ht="28.05" customHeight="1" x14ac:dyDescent="0.2">
      <c r="B7027"/>
      <c r="C7027"/>
    </row>
    <row r="7028" spans="2:3" ht="28.05" customHeight="1" x14ac:dyDescent="0.2">
      <c r="B7028"/>
      <c r="C7028"/>
    </row>
    <row r="7029" spans="2:3" ht="28.05" customHeight="1" x14ac:dyDescent="0.2">
      <c r="B7029"/>
      <c r="C7029"/>
    </row>
    <row r="7030" spans="2:3" ht="28.05" customHeight="1" x14ac:dyDescent="0.2">
      <c r="B7030"/>
      <c r="C7030"/>
    </row>
    <row r="7031" spans="2:3" ht="28.05" customHeight="1" x14ac:dyDescent="0.2">
      <c r="B7031"/>
      <c r="C7031"/>
    </row>
    <row r="7032" spans="2:3" ht="28.05" customHeight="1" x14ac:dyDescent="0.2">
      <c r="B7032"/>
      <c r="C7032"/>
    </row>
    <row r="7033" spans="2:3" ht="28.05" customHeight="1" x14ac:dyDescent="0.2">
      <c r="B7033"/>
      <c r="C7033"/>
    </row>
    <row r="7034" spans="2:3" ht="28.05" customHeight="1" x14ac:dyDescent="0.2">
      <c r="B7034"/>
      <c r="C7034"/>
    </row>
    <row r="7035" spans="2:3" ht="28.05" customHeight="1" x14ac:dyDescent="0.2">
      <c r="B7035"/>
      <c r="C7035"/>
    </row>
    <row r="7036" spans="2:3" ht="28.05" customHeight="1" x14ac:dyDescent="0.2">
      <c r="B7036"/>
      <c r="C7036"/>
    </row>
    <row r="7037" spans="2:3" ht="28.05" customHeight="1" x14ac:dyDescent="0.2">
      <c r="B7037"/>
      <c r="C7037"/>
    </row>
    <row r="7038" spans="2:3" ht="28.05" customHeight="1" x14ac:dyDescent="0.2">
      <c r="B7038"/>
      <c r="C7038"/>
    </row>
    <row r="7039" spans="2:3" ht="28.05" customHeight="1" x14ac:dyDescent="0.2">
      <c r="B7039"/>
      <c r="C7039"/>
    </row>
    <row r="7040" spans="2:3" ht="28.05" customHeight="1" x14ac:dyDescent="0.2">
      <c r="B7040"/>
      <c r="C7040"/>
    </row>
    <row r="7041" spans="2:3" ht="28.05" customHeight="1" x14ac:dyDescent="0.2">
      <c r="B7041"/>
      <c r="C7041"/>
    </row>
    <row r="7042" spans="2:3" ht="28.05" customHeight="1" x14ac:dyDescent="0.2">
      <c r="B7042"/>
      <c r="C7042"/>
    </row>
    <row r="7043" spans="2:3" ht="28.05" customHeight="1" x14ac:dyDescent="0.2">
      <c r="B7043"/>
      <c r="C7043"/>
    </row>
    <row r="7044" spans="2:3" ht="28.05" customHeight="1" x14ac:dyDescent="0.2">
      <c r="B7044"/>
      <c r="C7044"/>
    </row>
    <row r="7045" spans="2:3" ht="28.05" customHeight="1" x14ac:dyDescent="0.2">
      <c r="B7045"/>
      <c r="C7045"/>
    </row>
    <row r="7046" spans="2:3" ht="28.05" customHeight="1" x14ac:dyDescent="0.2">
      <c r="B7046"/>
      <c r="C7046"/>
    </row>
    <row r="7047" spans="2:3" ht="28.05" customHeight="1" x14ac:dyDescent="0.2">
      <c r="B7047"/>
      <c r="C7047"/>
    </row>
    <row r="7048" spans="2:3" ht="28.05" customHeight="1" x14ac:dyDescent="0.2">
      <c r="B7048"/>
      <c r="C7048"/>
    </row>
    <row r="7049" spans="2:3" ht="28.05" customHeight="1" x14ac:dyDescent="0.2">
      <c r="B7049"/>
      <c r="C7049"/>
    </row>
    <row r="7050" spans="2:3" ht="28.05" customHeight="1" x14ac:dyDescent="0.2">
      <c r="B7050"/>
      <c r="C7050"/>
    </row>
    <row r="7051" spans="2:3" ht="28.05" customHeight="1" x14ac:dyDescent="0.2">
      <c r="B7051"/>
      <c r="C7051"/>
    </row>
    <row r="7052" spans="2:3" ht="28.05" customHeight="1" x14ac:dyDescent="0.2">
      <c r="B7052"/>
      <c r="C7052"/>
    </row>
    <row r="7053" spans="2:3" ht="28.05" customHeight="1" x14ac:dyDescent="0.2">
      <c r="B7053"/>
      <c r="C7053"/>
    </row>
    <row r="7054" spans="2:3" ht="28.05" customHeight="1" x14ac:dyDescent="0.2">
      <c r="B7054"/>
      <c r="C7054"/>
    </row>
    <row r="7055" spans="2:3" ht="28.05" customHeight="1" x14ac:dyDescent="0.2">
      <c r="B7055"/>
      <c r="C7055"/>
    </row>
    <row r="7056" spans="2:3" ht="28.05" customHeight="1" x14ac:dyDescent="0.2">
      <c r="B7056"/>
      <c r="C7056"/>
    </row>
    <row r="7057" spans="2:3" ht="28.05" customHeight="1" x14ac:dyDescent="0.2">
      <c r="B7057"/>
      <c r="C7057"/>
    </row>
    <row r="7058" spans="2:3" ht="28.05" customHeight="1" x14ac:dyDescent="0.2">
      <c r="B7058"/>
      <c r="C7058"/>
    </row>
    <row r="7059" spans="2:3" ht="28.05" customHeight="1" x14ac:dyDescent="0.2">
      <c r="B7059"/>
      <c r="C7059"/>
    </row>
    <row r="7060" spans="2:3" ht="28.05" customHeight="1" x14ac:dyDescent="0.2">
      <c r="B7060"/>
      <c r="C7060"/>
    </row>
    <row r="7061" spans="2:3" ht="28.05" customHeight="1" x14ac:dyDescent="0.2">
      <c r="B7061"/>
      <c r="C7061"/>
    </row>
    <row r="7062" spans="2:3" ht="28.05" customHeight="1" x14ac:dyDescent="0.2">
      <c r="B7062"/>
      <c r="C7062"/>
    </row>
    <row r="7063" spans="2:3" ht="28.05" customHeight="1" x14ac:dyDescent="0.2">
      <c r="B7063"/>
      <c r="C7063"/>
    </row>
    <row r="7064" spans="2:3" ht="28.05" customHeight="1" x14ac:dyDescent="0.2">
      <c r="B7064"/>
      <c r="C7064"/>
    </row>
    <row r="7065" spans="2:3" ht="28.05" customHeight="1" x14ac:dyDescent="0.2">
      <c r="B7065"/>
      <c r="C7065"/>
    </row>
    <row r="7066" spans="2:3" ht="28.05" customHeight="1" x14ac:dyDescent="0.2">
      <c r="B7066"/>
      <c r="C7066"/>
    </row>
    <row r="7067" spans="2:3" ht="28.05" customHeight="1" x14ac:dyDescent="0.2">
      <c r="B7067"/>
      <c r="C7067"/>
    </row>
    <row r="7068" spans="2:3" ht="28.05" customHeight="1" x14ac:dyDescent="0.2">
      <c r="B7068"/>
      <c r="C7068"/>
    </row>
    <row r="7069" spans="2:3" ht="28.05" customHeight="1" x14ac:dyDescent="0.2">
      <c r="B7069"/>
      <c r="C7069"/>
    </row>
    <row r="7070" spans="2:3" ht="28.05" customHeight="1" x14ac:dyDescent="0.2">
      <c r="B7070"/>
      <c r="C7070"/>
    </row>
    <row r="7071" spans="2:3" ht="28.05" customHeight="1" x14ac:dyDescent="0.2">
      <c r="B7071"/>
      <c r="C7071"/>
    </row>
    <row r="7072" spans="2:3" ht="28.05" customHeight="1" x14ac:dyDescent="0.2">
      <c r="B7072"/>
      <c r="C7072"/>
    </row>
    <row r="7073" spans="2:3" ht="28.05" customHeight="1" x14ac:dyDescent="0.2">
      <c r="B7073"/>
      <c r="C7073"/>
    </row>
    <row r="7074" spans="2:3" ht="28.05" customHeight="1" x14ac:dyDescent="0.2">
      <c r="B7074"/>
      <c r="C7074"/>
    </row>
    <row r="7075" spans="2:3" ht="28.05" customHeight="1" x14ac:dyDescent="0.2">
      <c r="B7075"/>
      <c r="C7075"/>
    </row>
    <row r="7076" spans="2:3" ht="28.05" customHeight="1" x14ac:dyDescent="0.2">
      <c r="B7076"/>
      <c r="C7076"/>
    </row>
    <row r="7077" spans="2:3" ht="28.05" customHeight="1" x14ac:dyDescent="0.2">
      <c r="B7077"/>
      <c r="C7077"/>
    </row>
    <row r="7078" spans="2:3" ht="28.05" customHeight="1" x14ac:dyDescent="0.2">
      <c r="B7078"/>
      <c r="C7078"/>
    </row>
    <row r="7079" spans="2:3" ht="28.05" customHeight="1" x14ac:dyDescent="0.2">
      <c r="B7079"/>
      <c r="C7079"/>
    </row>
    <row r="7080" spans="2:3" ht="28.05" customHeight="1" x14ac:dyDescent="0.2">
      <c r="B7080"/>
      <c r="C7080"/>
    </row>
    <row r="7081" spans="2:3" ht="28.05" customHeight="1" x14ac:dyDescent="0.2">
      <c r="B7081"/>
      <c r="C7081"/>
    </row>
    <row r="7082" spans="2:3" ht="28.05" customHeight="1" x14ac:dyDescent="0.2">
      <c r="B7082"/>
      <c r="C7082"/>
    </row>
    <row r="7083" spans="2:3" ht="28.05" customHeight="1" x14ac:dyDescent="0.2">
      <c r="B7083"/>
      <c r="C7083"/>
    </row>
    <row r="7084" spans="2:3" ht="28.05" customHeight="1" x14ac:dyDescent="0.2">
      <c r="B7084"/>
      <c r="C7084"/>
    </row>
    <row r="7085" spans="2:3" ht="28.05" customHeight="1" x14ac:dyDescent="0.2">
      <c r="B7085"/>
      <c r="C7085"/>
    </row>
    <row r="7086" spans="2:3" ht="28.05" customHeight="1" x14ac:dyDescent="0.2">
      <c r="B7086"/>
      <c r="C7086"/>
    </row>
    <row r="7087" spans="2:3" ht="28.05" customHeight="1" x14ac:dyDescent="0.2">
      <c r="B7087"/>
      <c r="C7087"/>
    </row>
    <row r="7088" spans="2:3" ht="28.05" customHeight="1" x14ac:dyDescent="0.2">
      <c r="B7088"/>
      <c r="C7088"/>
    </row>
    <row r="7089" spans="2:3" ht="28.05" customHeight="1" x14ac:dyDescent="0.2">
      <c r="B7089"/>
      <c r="C7089"/>
    </row>
    <row r="7090" spans="2:3" ht="28.05" customHeight="1" x14ac:dyDescent="0.2">
      <c r="B7090"/>
      <c r="C7090"/>
    </row>
    <row r="7091" spans="2:3" ht="28.05" customHeight="1" x14ac:dyDescent="0.2">
      <c r="B7091"/>
      <c r="C7091"/>
    </row>
    <row r="7092" spans="2:3" ht="28.05" customHeight="1" x14ac:dyDescent="0.2">
      <c r="B7092"/>
      <c r="C7092"/>
    </row>
    <row r="7093" spans="2:3" ht="28.05" customHeight="1" x14ac:dyDescent="0.2">
      <c r="B7093"/>
      <c r="C7093"/>
    </row>
    <row r="7094" spans="2:3" ht="28.05" customHeight="1" x14ac:dyDescent="0.2">
      <c r="B7094"/>
      <c r="C7094"/>
    </row>
    <row r="7095" spans="2:3" ht="28.05" customHeight="1" x14ac:dyDescent="0.2">
      <c r="B7095"/>
      <c r="C7095"/>
    </row>
    <row r="7096" spans="2:3" ht="28.05" customHeight="1" x14ac:dyDescent="0.2">
      <c r="B7096"/>
      <c r="C7096"/>
    </row>
    <row r="7097" spans="2:3" ht="28.05" customHeight="1" x14ac:dyDescent="0.2">
      <c r="B7097"/>
      <c r="C7097"/>
    </row>
    <row r="7098" spans="2:3" ht="28.05" customHeight="1" x14ac:dyDescent="0.2">
      <c r="B7098"/>
      <c r="C7098"/>
    </row>
    <row r="7099" spans="2:3" ht="28.05" customHeight="1" x14ac:dyDescent="0.2">
      <c r="B7099"/>
      <c r="C7099"/>
    </row>
    <row r="7100" spans="2:3" ht="28.05" customHeight="1" x14ac:dyDescent="0.2">
      <c r="B7100"/>
      <c r="C7100"/>
    </row>
    <row r="7101" spans="2:3" ht="28.05" customHeight="1" x14ac:dyDescent="0.2">
      <c r="B7101"/>
      <c r="C7101"/>
    </row>
    <row r="7102" spans="2:3" ht="28.05" customHeight="1" x14ac:dyDescent="0.2">
      <c r="B7102"/>
      <c r="C7102"/>
    </row>
    <row r="7103" spans="2:3" ht="28.05" customHeight="1" x14ac:dyDescent="0.2">
      <c r="B7103"/>
      <c r="C7103"/>
    </row>
    <row r="7104" spans="2:3" ht="28.05" customHeight="1" x14ac:dyDescent="0.2">
      <c r="B7104"/>
      <c r="C7104"/>
    </row>
    <row r="7105" spans="2:3" ht="28.05" customHeight="1" x14ac:dyDescent="0.2">
      <c r="B7105"/>
      <c r="C7105"/>
    </row>
    <row r="7106" spans="2:3" ht="28.05" customHeight="1" x14ac:dyDescent="0.2">
      <c r="B7106"/>
      <c r="C7106"/>
    </row>
    <row r="7107" spans="2:3" ht="28.05" customHeight="1" x14ac:dyDescent="0.2">
      <c r="B7107"/>
      <c r="C7107"/>
    </row>
    <row r="7108" spans="2:3" ht="28.05" customHeight="1" x14ac:dyDescent="0.2">
      <c r="B7108"/>
      <c r="C7108"/>
    </row>
    <row r="7109" spans="2:3" ht="28.05" customHeight="1" x14ac:dyDescent="0.2">
      <c r="B7109"/>
      <c r="C7109"/>
    </row>
    <row r="7110" spans="2:3" ht="28.05" customHeight="1" x14ac:dyDescent="0.2">
      <c r="B7110"/>
      <c r="C7110"/>
    </row>
    <row r="7111" spans="2:3" ht="28.05" customHeight="1" x14ac:dyDescent="0.2">
      <c r="B7111"/>
      <c r="C7111"/>
    </row>
    <row r="7112" spans="2:3" ht="28.05" customHeight="1" x14ac:dyDescent="0.2">
      <c r="B7112"/>
      <c r="C7112"/>
    </row>
    <row r="7113" spans="2:3" ht="28.05" customHeight="1" x14ac:dyDescent="0.2">
      <c r="B7113"/>
      <c r="C7113"/>
    </row>
    <row r="7114" spans="2:3" ht="28.05" customHeight="1" x14ac:dyDescent="0.2">
      <c r="B7114"/>
      <c r="C7114"/>
    </row>
    <row r="7115" spans="2:3" ht="28.05" customHeight="1" x14ac:dyDescent="0.2">
      <c r="B7115"/>
      <c r="C7115"/>
    </row>
    <row r="7116" spans="2:3" ht="28.05" customHeight="1" x14ac:dyDescent="0.2">
      <c r="B7116"/>
      <c r="C7116"/>
    </row>
    <row r="7117" spans="2:3" ht="28.05" customHeight="1" x14ac:dyDescent="0.2">
      <c r="B7117"/>
      <c r="C7117"/>
    </row>
    <row r="7118" spans="2:3" ht="28.05" customHeight="1" x14ac:dyDescent="0.2">
      <c r="B7118"/>
      <c r="C7118"/>
    </row>
    <row r="7119" spans="2:3" ht="28.05" customHeight="1" x14ac:dyDescent="0.2">
      <c r="B7119"/>
      <c r="C7119"/>
    </row>
    <row r="7120" spans="2:3" ht="28.05" customHeight="1" x14ac:dyDescent="0.2">
      <c r="B7120"/>
      <c r="C7120"/>
    </row>
    <row r="7121" spans="2:3" ht="28.05" customHeight="1" x14ac:dyDescent="0.2">
      <c r="B7121"/>
      <c r="C7121"/>
    </row>
    <row r="7122" spans="2:3" ht="28.05" customHeight="1" x14ac:dyDescent="0.2">
      <c r="B7122"/>
      <c r="C7122"/>
    </row>
    <row r="7123" spans="2:3" ht="28.05" customHeight="1" x14ac:dyDescent="0.2">
      <c r="B7123"/>
      <c r="C7123"/>
    </row>
    <row r="7124" spans="2:3" ht="28.05" customHeight="1" x14ac:dyDescent="0.2">
      <c r="B7124"/>
      <c r="C7124"/>
    </row>
    <row r="7125" spans="2:3" ht="28.05" customHeight="1" x14ac:dyDescent="0.2">
      <c r="B7125"/>
      <c r="C7125"/>
    </row>
    <row r="7126" spans="2:3" ht="28.05" customHeight="1" x14ac:dyDescent="0.2">
      <c r="B7126"/>
      <c r="C7126"/>
    </row>
    <row r="7127" spans="2:3" ht="28.05" customHeight="1" x14ac:dyDescent="0.2">
      <c r="B7127"/>
      <c r="C7127"/>
    </row>
    <row r="7128" spans="2:3" ht="28.05" customHeight="1" x14ac:dyDescent="0.2">
      <c r="B7128"/>
      <c r="C7128"/>
    </row>
    <row r="7129" spans="2:3" ht="28.05" customHeight="1" x14ac:dyDescent="0.2">
      <c r="B7129"/>
      <c r="C7129"/>
    </row>
    <row r="7130" spans="2:3" ht="28.05" customHeight="1" x14ac:dyDescent="0.2">
      <c r="B7130"/>
      <c r="C7130"/>
    </row>
    <row r="7131" spans="2:3" ht="28.05" customHeight="1" x14ac:dyDescent="0.2">
      <c r="B7131"/>
      <c r="C7131"/>
    </row>
    <row r="7132" spans="2:3" ht="28.05" customHeight="1" x14ac:dyDescent="0.2">
      <c r="B7132"/>
      <c r="C7132"/>
    </row>
    <row r="7133" spans="2:3" ht="28.05" customHeight="1" x14ac:dyDescent="0.2">
      <c r="B7133"/>
      <c r="C7133"/>
    </row>
    <row r="7134" spans="2:3" ht="28.05" customHeight="1" x14ac:dyDescent="0.2">
      <c r="B7134"/>
      <c r="C7134"/>
    </row>
    <row r="7135" spans="2:3" ht="28.05" customHeight="1" x14ac:dyDescent="0.2">
      <c r="B7135"/>
      <c r="C7135"/>
    </row>
    <row r="7136" spans="2:3" ht="28.05" customHeight="1" x14ac:dyDescent="0.2">
      <c r="B7136"/>
      <c r="C7136"/>
    </row>
    <row r="7137" spans="2:3" ht="28.05" customHeight="1" x14ac:dyDescent="0.2">
      <c r="B7137"/>
      <c r="C7137"/>
    </row>
    <row r="7138" spans="2:3" ht="28.05" customHeight="1" x14ac:dyDescent="0.2">
      <c r="B7138"/>
      <c r="C7138"/>
    </row>
    <row r="7139" spans="2:3" ht="28.05" customHeight="1" x14ac:dyDescent="0.2">
      <c r="B7139"/>
      <c r="C7139"/>
    </row>
    <row r="7140" spans="2:3" ht="28.05" customHeight="1" x14ac:dyDescent="0.2">
      <c r="B7140"/>
      <c r="C7140"/>
    </row>
    <row r="7141" spans="2:3" ht="28.05" customHeight="1" x14ac:dyDescent="0.2">
      <c r="B7141"/>
      <c r="C7141"/>
    </row>
    <row r="7142" spans="2:3" ht="28.05" customHeight="1" x14ac:dyDescent="0.2">
      <c r="B7142"/>
      <c r="C7142"/>
    </row>
    <row r="7143" spans="2:3" ht="28.05" customHeight="1" x14ac:dyDescent="0.2">
      <c r="B7143"/>
      <c r="C7143"/>
    </row>
    <row r="7144" spans="2:3" ht="28.05" customHeight="1" x14ac:dyDescent="0.2">
      <c r="B7144"/>
      <c r="C7144"/>
    </row>
    <row r="7145" spans="2:3" ht="28.05" customHeight="1" x14ac:dyDescent="0.2">
      <c r="B7145"/>
      <c r="C7145"/>
    </row>
    <row r="7146" spans="2:3" ht="28.05" customHeight="1" x14ac:dyDescent="0.2">
      <c r="B7146"/>
      <c r="C7146"/>
    </row>
    <row r="7147" spans="2:3" ht="28.05" customHeight="1" x14ac:dyDescent="0.2">
      <c r="B7147"/>
      <c r="C7147"/>
    </row>
    <row r="7148" spans="2:3" ht="28.05" customHeight="1" x14ac:dyDescent="0.2">
      <c r="B7148"/>
      <c r="C7148"/>
    </row>
    <row r="7149" spans="2:3" ht="28.05" customHeight="1" x14ac:dyDescent="0.2">
      <c r="B7149"/>
      <c r="C7149"/>
    </row>
    <row r="7150" spans="2:3" ht="28.05" customHeight="1" x14ac:dyDescent="0.2">
      <c r="B7150"/>
      <c r="C7150"/>
    </row>
    <row r="7151" spans="2:3" ht="28.05" customHeight="1" x14ac:dyDescent="0.2">
      <c r="B7151"/>
      <c r="C7151"/>
    </row>
    <row r="7152" spans="2:3" ht="28.05" customHeight="1" x14ac:dyDescent="0.2">
      <c r="B7152"/>
      <c r="C7152"/>
    </row>
    <row r="7153" spans="2:3" ht="28.05" customHeight="1" x14ac:dyDescent="0.2">
      <c r="B7153"/>
      <c r="C7153"/>
    </row>
    <row r="7154" spans="2:3" ht="28.05" customHeight="1" x14ac:dyDescent="0.2">
      <c r="B7154"/>
      <c r="C7154"/>
    </row>
    <row r="7155" spans="2:3" ht="28.05" customHeight="1" x14ac:dyDescent="0.2">
      <c r="B7155"/>
      <c r="C7155"/>
    </row>
    <row r="7156" spans="2:3" ht="28.05" customHeight="1" x14ac:dyDescent="0.2">
      <c r="B7156"/>
      <c r="C7156"/>
    </row>
    <row r="7157" spans="2:3" ht="28.05" customHeight="1" x14ac:dyDescent="0.2">
      <c r="B7157"/>
      <c r="C7157"/>
    </row>
    <row r="7158" spans="2:3" ht="28.05" customHeight="1" x14ac:dyDescent="0.2">
      <c r="B7158"/>
      <c r="C7158"/>
    </row>
    <row r="7159" spans="2:3" ht="28.05" customHeight="1" x14ac:dyDescent="0.2">
      <c r="B7159"/>
      <c r="C7159"/>
    </row>
    <row r="7160" spans="2:3" ht="28.05" customHeight="1" x14ac:dyDescent="0.2">
      <c r="B7160"/>
      <c r="C7160"/>
    </row>
    <row r="7161" spans="2:3" ht="28.05" customHeight="1" x14ac:dyDescent="0.2">
      <c r="B7161"/>
      <c r="C7161"/>
    </row>
    <row r="7162" spans="2:3" ht="28.05" customHeight="1" x14ac:dyDescent="0.2">
      <c r="B7162"/>
      <c r="C7162"/>
    </row>
    <row r="7163" spans="2:3" ht="28.05" customHeight="1" x14ac:dyDescent="0.2">
      <c r="B7163"/>
      <c r="C7163"/>
    </row>
    <row r="7164" spans="2:3" ht="28.05" customHeight="1" x14ac:dyDescent="0.2">
      <c r="B7164"/>
      <c r="C7164"/>
    </row>
    <row r="7165" spans="2:3" ht="28.05" customHeight="1" x14ac:dyDescent="0.2">
      <c r="B7165"/>
      <c r="C7165"/>
    </row>
    <row r="7166" spans="2:3" ht="28.05" customHeight="1" x14ac:dyDescent="0.2">
      <c r="B7166"/>
      <c r="C7166"/>
    </row>
    <row r="7167" spans="2:3" ht="28.05" customHeight="1" x14ac:dyDescent="0.2">
      <c r="B7167"/>
      <c r="C7167"/>
    </row>
    <row r="7168" spans="2:3" ht="28.05" customHeight="1" x14ac:dyDescent="0.2">
      <c r="B7168"/>
      <c r="C7168"/>
    </row>
    <row r="7169" spans="2:3" ht="28.05" customHeight="1" x14ac:dyDescent="0.2">
      <c r="B7169"/>
      <c r="C7169"/>
    </row>
    <row r="7170" spans="2:3" ht="28.05" customHeight="1" x14ac:dyDescent="0.2">
      <c r="B7170"/>
      <c r="C7170"/>
    </row>
    <row r="7171" spans="2:3" ht="28.05" customHeight="1" x14ac:dyDescent="0.2">
      <c r="B7171"/>
      <c r="C7171"/>
    </row>
    <row r="7172" spans="2:3" ht="28.05" customHeight="1" x14ac:dyDescent="0.2">
      <c r="B7172"/>
      <c r="C7172"/>
    </row>
    <row r="7173" spans="2:3" ht="28.05" customHeight="1" x14ac:dyDescent="0.2">
      <c r="B7173"/>
      <c r="C7173"/>
    </row>
    <row r="7174" spans="2:3" ht="28.05" customHeight="1" x14ac:dyDescent="0.2">
      <c r="B7174"/>
      <c r="C7174"/>
    </row>
    <row r="7175" spans="2:3" ht="28.05" customHeight="1" x14ac:dyDescent="0.2">
      <c r="B7175"/>
      <c r="C7175"/>
    </row>
    <row r="7176" spans="2:3" ht="28.05" customHeight="1" x14ac:dyDescent="0.2">
      <c r="B7176"/>
      <c r="C7176"/>
    </row>
    <row r="7177" spans="2:3" ht="28.05" customHeight="1" x14ac:dyDescent="0.2">
      <c r="B7177"/>
      <c r="C7177"/>
    </row>
    <row r="7178" spans="2:3" ht="28.05" customHeight="1" x14ac:dyDescent="0.2">
      <c r="B7178"/>
      <c r="C7178"/>
    </row>
    <row r="7179" spans="2:3" ht="28.05" customHeight="1" x14ac:dyDescent="0.2">
      <c r="B7179"/>
      <c r="C7179"/>
    </row>
    <row r="7180" spans="2:3" ht="28.05" customHeight="1" x14ac:dyDescent="0.2">
      <c r="B7180"/>
      <c r="C7180"/>
    </row>
    <row r="7181" spans="2:3" ht="28.05" customHeight="1" x14ac:dyDescent="0.2">
      <c r="B7181"/>
      <c r="C7181"/>
    </row>
    <row r="7182" spans="2:3" ht="28.05" customHeight="1" x14ac:dyDescent="0.2">
      <c r="B7182"/>
      <c r="C7182"/>
    </row>
    <row r="7183" spans="2:3" ht="28.05" customHeight="1" x14ac:dyDescent="0.2">
      <c r="B7183"/>
      <c r="C7183"/>
    </row>
    <row r="7184" spans="2:3" ht="28.05" customHeight="1" x14ac:dyDescent="0.2">
      <c r="B7184"/>
      <c r="C7184"/>
    </row>
    <row r="7185" spans="2:3" ht="28.05" customHeight="1" x14ac:dyDescent="0.2">
      <c r="B7185"/>
      <c r="C7185"/>
    </row>
    <row r="7186" spans="2:3" ht="28.05" customHeight="1" x14ac:dyDescent="0.2">
      <c r="B7186"/>
      <c r="C7186"/>
    </row>
    <row r="7187" spans="2:3" ht="28.05" customHeight="1" x14ac:dyDescent="0.2">
      <c r="B7187"/>
      <c r="C7187"/>
    </row>
    <row r="7188" spans="2:3" ht="28.05" customHeight="1" x14ac:dyDescent="0.2">
      <c r="B7188"/>
      <c r="C7188"/>
    </row>
    <row r="7189" spans="2:3" ht="28.05" customHeight="1" x14ac:dyDescent="0.2">
      <c r="B7189"/>
      <c r="C7189"/>
    </row>
    <row r="7190" spans="2:3" ht="28.05" customHeight="1" x14ac:dyDescent="0.2">
      <c r="B7190"/>
      <c r="C7190"/>
    </row>
    <row r="7191" spans="2:3" ht="28.05" customHeight="1" x14ac:dyDescent="0.2">
      <c r="B7191"/>
      <c r="C7191"/>
    </row>
    <row r="7192" spans="2:3" ht="28.05" customHeight="1" x14ac:dyDescent="0.2">
      <c r="B7192"/>
      <c r="C7192"/>
    </row>
    <row r="7193" spans="2:3" ht="28.05" customHeight="1" x14ac:dyDescent="0.2">
      <c r="B7193"/>
      <c r="C7193"/>
    </row>
    <row r="7194" spans="2:3" ht="28.05" customHeight="1" x14ac:dyDescent="0.2">
      <c r="B7194"/>
      <c r="C7194"/>
    </row>
    <row r="7195" spans="2:3" ht="28.05" customHeight="1" x14ac:dyDescent="0.2">
      <c r="B7195"/>
      <c r="C7195"/>
    </row>
    <row r="7196" spans="2:3" ht="28.05" customHeight="1" x14ac:dyDescent="0.2">
      <c r="B7196"/>
      <c r="C7196"/>
    </row>
    <row r="7197" spans="2:3" ht="28.05" customHeight="1" x14ac:dyDescent="0.2">
      <c r="B7197"/>
      <c r="C7197"/>
    </row>
    <row r="7198" spans="2:3" ht="28.05" customHeight="1" x14ac:dyDescent="0.2">
      <c r="B7198"/>
      <c r="C7198"/>
    </row>
    <row r="7199" spans="2:3" ht="28.05" customHeight="1" x14ac:dyDescent="0.2">
      <c r="B7199"/>
      <c r="C7199"/>
    </row>
    <row r="7200" spans="2:3" ht="28.05" customHeight="1" x14ac:dyDescent="0.2">
      <c r="B7200"/>
      <c r="C7200"/>
    </row>
    <row r="7201" spans="2:3" ht="28.05" customHeight="1" x14ac:dyDescent="0.2">
      <c r="B7201"/>
      <c r="C7201"/>
    </row>
    <row r="7202" spans="2:3" ht="28.05" customHeight="1" x14ac:dyDescent="0.2">
      <c r="B7202"/>
      <c r="C7202"/>
    </row>
    <row r="7203" spans="2:3" ht="28.05" customHeight="1" x14ac:dyDescent="0.2">
      <c r="B7203"/>
      <c r="C7203"/>
    </row>
    <row r="7204" spans="2:3" ht="28.05" customHeight="1" x14ac:dyDescent="0.2">
      <c r="B7204"/>
      <c r="C7204"/>
    </row>
    <row r="7205" spans="2:3" ht="28.05" customHeight="1" x14ac:dyDescent="0.2">
      <c r="B7205"/>
      <c r="C7205"/>
    </row>
    <row r="7206" spans="2:3" ht="28.05" customHeight="1" x14ac:dyDescent="0.2">
      <c r="B7206"/>
      <c r="C7206"/>
    </row>
    <row r="7207" spans="2:3" ht="28.05" customHeight="1" x14ac:dyDescent="0.2">
      <c r="B7207"/>
      <c r="C7207"/>
    </row>
    <row r="7208" spans="2:3" ht="28.05" customHeight="1" x14ac:dyDescent="0.2">
      <c r="B7208"/>
      <c r="C7208"/>
    </row>
    <row r="7209" spans="2:3" ht="28.05" customHeight="1" x14ac:dyDescent="0.2">
      <c r="B7209"/>
      <c r="C7209"/>
    </row>
    <row r="7210" spans="2:3" ht="28.05" customHeight="1" x14ac:dyDescent="0.2">
      <c r="B7210"/>
      <c r="C7210"/>
    </row>
    <row r="7211" spans="2:3" ht="28.05" customHeight="1" x14ac:dyDescent="0.2">
      <c r="B7211"/>
      <c r="C7211"/>
    </row>
    <row r="7212" spans="2:3" ht="28.05" customHeight="1" x14ac:dyDescent="0.2">
      <c r="B7212"/>
      <c r="C7212"/>
    </row>
    <row r="7213" spans="2:3" ht="28.05" customHeight="1" x14ac:dyDescent="0.2">
      <c r="B7213"/>
      <c r="C7213"/>
    </row>
    <row r="7214" spans="2:3" ht="28.05" customHeight="1" x14ac:dyDescent="0.2">
      <c r="B7214"/>
      <c r="C7214"/>
    </row>
    <row r="7215" spans="2:3" ht="28.05" customHeight="1" x14ac:dyDescent="0.2">
      <c r="B7215"/>
      <c r="C7215"/>
    </row>
    <row r="7216" spans="2:3" ht="28.05" customHeight="1" x14ac:dyDescent="0.2">
      <c r="B7216"/>
      <c r="C7216"/>
    </row>
    <row r="7217" spans="2:3" ht="28.05" customHeight="1" x14ac:dyDescent="0.2">
      <c r="B7217"/>
      <c r="C7217"/>
    </row>
    <row r="7218" spans="2:3" ht="28.05" customHeight="1" x14ac:dyDescent="0.2">
      <c r="B7218"/>
      <c r="C7218"/>
    </row>
    <row r="7219" spans="2:3" ht="28.05" customHeight="1" x14ac:dyDescent="0.2">
      <c r="B7219"/>
      <c r="C7219"/>
    </row>
    <row r="7220" spans="2:3" ht="28.05" customHeight="1" x14ac:dyDescent="0.2">
      <c r="B7220"/>
      <c r="C7220"/>
    </row>
    <row r="7221" spans="2:3" ht="28.05" customHeight="1" x14ac:dyDescent="0.2">
      <c r="B7221"/>
      <c r="C7221"/>
    </row>
    <row r="7222" spans="2:3" ht="28.05" customHeight="1" x14ac:dyDescent="0.2">
      <c r="B7222"/>
      <c r="C7222"/>
    </row>
    <row r="7223" spans="2:3" ht="28.05" customHeight="1" x14ac:dyDescent="0.2">
      <c r="B7223"/>
      <c r="C7223"/>
    </row>
    <row r="7224" spans="2:3" ht="28.05" customHeight="1" x14ac:dyDescent="0.2">
      <c r="B7224"/>
      <c r="C7224"/>
    </row>
    <row r="7225" spans="2:3" ht="28.05" customHeight="1" x14ac:dyDescent="0.2">
      <c r="B7225"/>
      <c r="C7225"/>
    </row>
    <row r="7226" spans="2:3" ht="28.05" customHeight="1" x14ac:dyDescent="0.2">
      <c r="B7226"/>
      <c r="C7226"/>
    </row>
    <row r="7227" spans="2:3" ht="28.05" customHeight="1" x14ac:dyDescent="0.2">
      <c r="B7227"/>
      <c r="C7227"/>
    </row>
    <row r="7228" spans="2:3" ht="28.05" customHeight="1" x14ac:dyDescent="0.2">
      <c r="B7228"/>
      <c r="C7228"/>
    </row>
    <row r="7229" spans="2:3" ht="28.05" customHeight="1" x14ac:dyDescent="0.2">
      <c r="B7229"/>
      <c r="C7229"/>
    </row>
    <row r="7230" spans="2:3" ht="28.05" customHeight="1" x14ac:dyDescent="0.2">
      <c r="B7230"/>
      <c r="C7230"/>
    </row>
    <row r="7231" spans="2:3" ht="28.05" customHeight="1" x14ac:dyDescent="0.2">
      <c r="B7231"/>
      <c r="C7231"/>
    </row>
    <row r="7232" spans="2:3" ht="28.05" customHeight="1" x14ac:dyDescent="0.2">
      <c r="B7232"/>
      <c r="C7232"/>
    </row>
    <row r="7233" spans="2:3" ht="28.05" customHeight="1" x14ac:dyDescent="0.2">
      <c r="B7233"/>
      <c r="C7233"/>
    </row>
    <row r="7234" spans="2:3" ht="28.05" customHeight="1" x14ac:dyDescent="0.2">
      <c r="B7234"/>
      <c r="C7234"/>
    </row>
    <row r="7235" spans="2:3" ht="28.05" customHeight="1" x14ac:dyDescent="0.2">
      <c r="B7235"/>
      <c r="C7235"/>
    </row>
    <row r="7236" spans="2:3" ht="28.05" customHeight="1" x14ac:dyDescent="0.2">
      <c r="B7236"/>
      <c r="C7236"/>
    </row>
    <row r="7237" spans="2:3" ht="28.05" customHeight="1" x14ac:dyDescent="0.2">
      <c r="B7237"/>
      <c r="C7237"/>
    </row>
    <row r="7238" spans="2:3" ht="28.05" customHeight="1" x14ac:dyDescent="0.2">
      <c r="B7238"/>
      <c r="C7238"/>
    </row>
    <row r="7239" spans="2:3" ht="28.05" customHeight="1" x14ac:dyDescent="0.2">
      <c r="B7239"/>
      <c r="C7239"/>
    </row>
    <row r="7240" spans="2:3" ht="28.05" customHeight="1" x14ac:dyDescent="0.2">
      <c r="B7240"/>
      <c r="C7240"/>
    </row>
    <row r="7241" spans="2:3" ht="28.05" customHeight="1" x14ac:dyDescent="0.2">
      <c r="B7241"/>
      <c r="C7241"/>
    </row>
    <row r="7242" spans="2:3" ht="28.05" customHeight="1" x14ac:dyDescent="0.2">
      <c r="B7242"/>
      <c r="C7242"/>
    </row>
    <row r="7243" spans="2:3" ht="28.05" customHeight="1" x14ac:dyDescent="0.2">
      <c r="B7243"/>
      <c r="C7243"/>
    </row>
    <row r="7244" spans="2:3" ht="28.05" customHeight="1" x14ac:dyDescent="0.2">
      <c r="B7244"/>
      <c r="C7244"/>
    </row>
    <row r="7245" spans="2:3" ht="28.05" customHeight="1" x14ac:dyDescent="0.2">
      <c r="B7245"/>
      <c r="C7245"/>
    </row>
    <row r="7246" spans="2:3" ht="28.05" customHeight="1" x14ac:dyDescent="0.2">
      <c r="B7246"/>
      <c r="C7246"/>
    </row>
    <row r="7247" spans="2:3" ht="28.05" customHeight="1" x14ac:dyDescent="0.2">
      <c r="B7247"/>
      <c r="C7247"/>
    </row>
    <row r="7248" spans="2:3" ht="28.05" customHeight="1" x14ac:dyDescent="0.2">
      <c r="B7248"/>
      <c r="C7248"/>
    </row>
    <row r="7249" spans="2:3" ht="28.05" customHeight="1" x14ac:dyDescent="0.2">
      <c r="B7249"/>
      <c r="C7249"/>
    </row>
    <row r="7250" spans="2:3" ht="28.05" customHeight="1" x14ac:dyDescent="0.2">
      <c r="B7250"/>
      <c r="C7250"/>
    </row>
    <row r="7251" spans="2:3" ht="28.05" customHeight="1" x14ac:dyDescent="0.2">
      <c r="B7251"/>
      <c r="C7251"/>
    </row>
    <row r="7252" spans="2:3" ht="28.05" customHeight="1" x14ac:dyDescent="0.2">
      <c r="B7252"/>
      <c r="C7252"/>
    </row>
    <row r="7253" spans="2:3" ht="28.05" customHeight="1" x14ac:dyDescent="0.2">
      <c r="B7253"/>
      <c r="C7253"/>
    </row>
    <row r="7254" spans="2:3" ht="28.05" customHeight="1" x14ac:dyDescent="0.2">
      <c r="B7254"/>
      <c r="C7254"/>
    </row>
    <row r="7255" spans="2:3" ht="28.05" customHeight="1" x14ac:dyDescent="0.2">
      <c r="B7255"/>
      <c r="C7255"/>
    </row>
    <row r="7256" spans="2:3" ht="28.05" customHeight="1" x14ac:dyDescent="0.2">
      <c r="B7256"/>
      <c r="C7256"/>
    </row>
    <row r="7257" spans="2:3" ht="28.05" customHeight="1" x14ac:dyDescent="0.2">
      <c r="B7257"/>
      <c r="C7257"/>
    </row>
    <row r="7258" spans="2:3" ht="28.05" customHeight="1" x14ac:dyDescent="0.2">
      <c r="B7258"/>
      <c r="C7258"/>
    </row>
    <row r="7259" spans="2:3" ht="28.05" customHeight="1" x14ac:dyDescent="0.2">
      <c r="B7259"/>
      <c r="C7259"/>
    </row>
    <row r="7260" spans="2:3" ht="28.05" customHeight="1" x14ac:dyDescent="0.2">
      <c r="B7260"/>
      <c r="C7260"/>
    </row>
    <row r="7261" spans="2:3" ht="28.05" customHeight="1" x14ac:dyDescent="0.2">
      <c r="B7261"/>
      <c r="C7261"/>
    </row>
    <row r="7262" spans="2:3" ht="28.05" customHeight="1" x14ac:dyDescent="0.2">
      <c r="B7262"/>
      <c r="C7262"/>
    </row>
    <row r="7263" spans="2:3" ht="28.05" customHeight="1" x14ac:dyDescent="0.2">
      <c r="B7263"/>
      <c r="C7263"/>
    </row>
    <row r="7264" spans="2:3" ht="28.05" customHeight="1" x14ac:dyDescent="0.2">
      <c r="B7264"/>
      <c r="C7264"/>
    </row>
    <row r="7265" spans="2:3" ht="28.05" customHeight="1" x14ac:dyDescent="0.2">
      <c r="B7265"/>
      <c r="C7265"/>
    </row>
    <row r="7266" spans="2:3" ht="28.05" customHeight="1" x14ac:dyDescent="0.2">
      <c r="B7266"/>
      <c r="C7266"/>
    </row>
    <row r="7267" spans="2:3" ht="28.05" customHeight="1" x14ac:dyDescent="0.2">
      <c r="B7267"/>
      <c r="C7267"/>
    </row>
    <row r="7268" spans="2:3" ht="28.05" customHeight="1" x14ac:dyDescent="0.2">
      <c r="B7268"/>
      <c r="C7268"/>
    </row>
    <row r="7269" spans="2:3" ht="28.05" customHeight="1" x14ac:dyDescent="0.2">
      <c r="B7269"/>
      <c r="C7269"/>
    </row>
    <row r="7270" spans="2:3" ht="28.05" customHeight="1" x14ac:dyDescent="0.2">
      <c r="B7270"/>
      <c r="C7270"/>
    </row>
    <row r="7271" spans="2:3" ht="28.05" customHeight="1" x14ac:dyDescent="0.2">
      <c r="B7271"/>
      <c r="C7271"/>
    </row>
    <row r="7272" spans="2:3" ht="28.05" customHeight="1" x14ac:dyDescent="0.2">
      <c r="B7272"/>
      <c r="C7272"/>
    </row>
    <row r="7273" spans="2:3" ht="28.05" customHeight="1" x14ac:dyDescent="0.2">
      <c r="B7273"/>
      <c r="C7273"/>
    </row>
    <row r="7274" spans="2:3" ht="28.05" customHeight="1" x14ac:dyDescent="0.2">
      <c r="B7274"/>
      <c r="C7274"/>
    </row>
    <row r="7275" spans="2:3" ht="28.05" customHeight="1" x14ac:dyDescent="0.2">
      <c r="B7275"/>
      <c r="C7275"/>
    </row>
    <row r="7276" spans="2:3" ht="28.05" customHeight="1" x14ac:dyDescent="0.2">
      <c r="B7276"/>
      <c r="C7276"/>
    </row>
    <row r="7277" spans="2:3" ht="28.05" customHeight="1" x14ac:dyDescent="0.2">
      <c r="B7277"/>
      <c r="C7277"/>
    </row>
    <row r="7278" spans="2:3" ht="28.05" customHeight="1" x14ac:dyDescent="0.2">
      <c r="B7278"/>
      <c r="C7278"/>
    </row>
    <row r="7279" spans="2:3" ht="28.05" customHeight="1" x14ac:dyDescent="0.2">
      <c r="B7279"/>
      <c r="C7279"/>
    </row>
    <row r="7280" spans="2:3" ht="28.05" customHeight="1" x14ac:dyDescent="0.2">
      <c r="B7280"/>
      <c r="C7280"/>
    </row>
    <row r="7281" spans="2:3" ht="28.05" customHeight="1" x14ac:dyDescent="0.2">
      <c r="B7281"/>
      <c r="C7281"/>
    </row>
    <row r="7282" spans="2:3" ht="28.05" customHeight="1" x14ac:dyDescent="0.2">
      <c r="B7282"/>
      <c r="C7282"/>
    </row>
    <row r="7283" spans="2:3" ht="28.05" customHeight="1" x14ac:dyDescent="0.2">
      <c r="B7283"/>
      <c r="C7283"/>
    </row>
    <row r="7284" spans="2:3" ht="28.05" customHeight="1" x14ac:dyDescent="0.2">
      <c r="B7284"/>
      <c r="C7284"/>
    </row>
    <row r="7285" spans="2:3" ht="28.05" customHeight="1" x14ac:dyDescent="0.2">
      <c r="B7285"/>
      <c r="C7285"/>
    </row>
    <row r="7286" spans="2:3" ht="28.05" customHeight="1" x14ac:dyDescent="0.2">
      <c r="B7286"/>
      <c r="C7286"/>
    </row>
    <row r="7287" spans="2:3" ht="28.05" customHeight="1" x14ac:dyDescent="0.2">
      <c r="B7287"/>
      <c r="C7287"/>
    </row>
    <row r="7288" spans="2:3" ht="28.05" customHeight="1" x14ac:dyDescent="0.2">
      <c r="B7288"/>
      <c r="C7288"/>
    </row>
    <row r="7289" spans="2:3" ht="28.05" customHeight="1" x14ac:dyDescent="0.2">
      <c r="B7289"/>
      <c r="C7289"/>
    </row>
    <row r="7290" spans="2:3" ht="28.05" customHeight="1" x14ac:dyDescent="0.2">
      <c r="B7290"/>
      <c r="C7290"/>
    </row>
    <row r="7291" spans="2:3" ht="28.05" customHeight="1" x14ac:dyDescent="0.2">
      <c r="B7291"/>
      <c r="C7291"/>
    </row>
    <row r="7292" spans="2:3" ht="28.05" customHeight="1" x14ac:dyDescent="0.2">
      <c r="B7292"/>
      <c r="C7292"/>
    </row>
    <row r="7293" spans="2:3" ht="28.05" customHeight="1" x14ac:dyDescent="0.2">
      <c r="B7293"/>
      <c r="C7293"/>
    </row>
    <row r="7294" spans="2:3" ht="28.05" customHeight="1" x14ac:dyDescent="0.2">
      <c r="B7294"/>
      <c r="C7294"/>
    </row>
    <row r="7295" spans="2:3" ht="28.05" customHeight="1" x14ac:dyDescent="0.2">
      <c r="B7295"/>
      <c r="C7295"/>
    </row>
    <row r="7296" spans="2:3" ht="28.05" customHeight="1" x14ac:dyDescent="0.2">
      <c r="B7296"/>
      <c r="C7296"/>
    </row>
    <row r="7297" spans="2:3" ht="28.05" customHeight="1" x14ac:dyDescent="0.2">
      <c r="B7297"/>
      <c r="C7297"/>
    </row>
    <row r="7298" spans="2:3" ht="28.05" customHeight="1" x14ac:dyDescent="0.2">
      <c r="B7298"/>
      <c r="C7298"/>
    </row>
    <row r="7299" spans="2:3" ht="28.05" customHeight="1" x14ac:dyDescent="0.2">
      <c r="B7299"/>
      <c r="C7299"/>
    </row>
    <row r="7300" spans="2:3" ht="28.05" customHeight="1" x14ac:dyDescent="0.2">
      <c r="B7300"/>
      <c r="C7300"/>
    </row>
    <row r="7301" spans="2:3" ht="28.05" customHeight="1" x14ac:dyDescent="0.2">
      <c r="B7301"/>
      <c r="C7301"/>
    </row>
    <row r="7302" spans="2:3" ht="28.05" customHeight="1" x14ac:dyDescent="0.2">
      <c r="B7302"/>
      <c r="C7302"/>
    </row>
    <row r="7303" spans="2:3" ht="28.05" customHeight="1" x14ac:dyDescent="0.2">
      <c r="B7303"/>
      <c r="C7303"/>
    </row>
    <row r="7304" spans="2:3" ht="28.05" customHeight="1" x14ac:dyDescent="0.2">
      <c r="B7304"/>
      <c r="C7304"/>
    </row>
    <row r="7305" spans="2:3" ht="28.05" customHeight="1" x14ac:dyDescent="0.2">
      <c r="B7305"/>
      <c r="C7305"/>
    </row>
    <row r="7306" spans="2:3" ht="28.05" customHeight="1" x14ac:dyDescent="0.2">
      <c r="B7306"/>
      <c r="C7306"/>
    </row>
    <row r="7307" spans="2:3" ht="28.05" customHeight="1" x14ac:dyDescent="0.2">
      <c r="B7307"/>
      <c r="C7307"/>
    </row>
    <row r="7308" spans="2:3" ht="28.05" customHeight="1" x14ac:dyDescent="0.2">
      <c r="B7308"/>
      <c r="C7308"/>
    </row>
    <row r="7309" spans="2:3" ht="28.05" customHeight="1" x14ac:dyDescent="0.2">
      <c r="B7309"/>
      <c r="C7309"/>
    </row>
    <row r="7310" spans="2:3" ht="28.05" customHeight="1" x14ac:dyDescent="0.2">
      <c r="B7310"/>
      <c r="C7310"/>
    </row>
    <row r="7311" spans="2:3" ht="28.05" customHeight="1" x14ac:dyDescent="0.2">
      <c r="B7311"/>
      <c r="C7311"/>
    </row>
    <row r="7312" spans="2:3" ht="28.05" customHeight="1" x14ac:dyDescent="0.2">
      <c r="B7312"/>
      <c r="C7312"/>
    </row>
    <row r="7313" spans="2:3" ht="28.05" customHeight="1" x14ac:dyDescent="0.2">
      <c r="B7313"/>
      <c r="C7313"/>
    </row>
    <row r="7314" spans="2:3" ht="28.05" customHeight="1" x14ac:dyDescent="0.2">
      <c r="B7314"/>
      <c r="C7314"/>
    </row>
    <row r="7315" spans="2:3" ht="28.05" customHeight="1" x14ac:dyDescent="0.2">
      <c r="B7315"/>
      <c r="C7315"/>
    </row>
    <row r="7316" spans="2:3" ht="28.05" customHeight="1" x14ac:dyDescent="0.2">
      <c r="B7316"/>
      <c r="C7316"/>
    </row>
    <row r="7317" spans="2:3" ht="28.05" customHeight="1" x14ac:dyDescent="0.2">
      <c r="B7317"/>
      <c r="C7317"/>
    </row>
    <row r="7318" spans="2:3" ht="28.05" customHeight="1" x14ac:dyDescent="0.2">
      <c r="B7318"/>
      <c r="C7318"/>
    </row>
    <row r="7319" spans="2:3" ht="28.05" customHeight="1" x14ac:dyDescent="0.2">
      <c r="B7319"/>
      <c r="C7319"/>
    </row>
    <row r="7320" spans="2:3" ht="28.05" customHeight="1" x14ac:dyDescent="0.2">
      <c r="B7320"/>
      <c r="C7320"/>
    </row>
    <row r="7321" spans="2:3" ht="28.05" customHeight="1" x14ac:dyDescent="0.2">
      <c r="B7321"/>
      <c r="C7321"/>
    </row>
    <row r="7322" spans="2:3" ht="28.05" customHeight="1" x14ac:dyDescent="0.2">
      <c r="B7322"/>
      <c r="C7322"/>
    </row>
    <row r="7323" spans="2:3" ht="28.05" customHeight="1" x14ac:dyDescent="0.2">
      <c r="B7323"/>
      <c r="C7323"/>
    </row>
    <row r="7324" spans="2:3" ht="28.05" customHeight="1" x14ac:dyDescent="0.2">
      <c r="B7324"/>
      <c r="C7324"/>
    </row>
    <row r="7325" spans="2:3" ht="28.05" customHeight="1" x14ac:dyDescent="0.2">
      <c r="B7325"/>
      <c r="C7325"/>
    </row>
    <row r="7326" spans="2:3" ht="28.05" customHeight="1" x14ac:dyDescent="0.2">
      <c r="B7326"/>
      <c r="C7326"/>
    </row>
    <row r="7327" spans="2:3" ht="28.05" customHeight="1" x14ac:dyDescent="0.2">
      <c r="B7327"/>
      <c r="C7327"/>
    </row>
    <row r="7328" spans="2:3" ht="28.05" customHeight="1" x14ac:dyDescent="0.2">
      <c r="B7328"/>
      <c r="C7328"/>
    </row>
    <row r="7329" spans="2:3" ht="28.05" customHeight="1" x14ac:dyDescent="0.2">
      <c r="B7329"/>
      <c r="C7329"/>
    </row>
    <row r="7330" spans="2:3" ht="28.05" customHeight="1" x14ac:dyDescent="0.2">
      <c r="B7330"/>
      <c r="C7330"/>
    </row>
    <row r="7331" spans="2:3" ht="28.05" customHeight="1" x14ac:dyDescent="0.2">
      <c r="B7331"/>
      <c r="C7331"/>
    </row>
    <row r="7332" spans="2:3" ht="28.05" customHeight="1" x14ac:dyDescent="0.2">
      <c r="B7332"/>
      <c r="C7332"/>
    </row>
    <row r="7333" spans="2:3" ht="28.05" customHeight="1" x14ac:dyDescent="0.2">
      <c r="B7333"/>
      <c r="C7333"/>
    </row>
    <row r="7334" spans="2:3" ht="28.05" customHeight="1" x14ac:dyDescent="0.2">
      <c r="B7334"/>
      <c r="C7334"/>
    </row>
    <row r="7335" spans="2:3" ht="28.05" customHeight="1" x14ac:dyDescent="0.2">
      <c r="B7335"/>
      <c r="C7335"/>
    </row>
    <row r="7336" spans="2:3" ht="28.05" customHeight="1" x14ac:dyDescent="0.2">
      <c r="B7336"/>
      <c r="C7336"/>
    </row>
    <row r="7337" spans="2:3" ht="28.05" customHeight="1" x14ac:dyDescent="0.2">
      <c r="B7337"/>
      <c r="C7337"/>
    </row>
    <row r="7338" spans="2:3" ht="28.05" customHeight="1" x14ac:dyDescent="0.2">
      <c r="B7338"/>
      <c r="C7338"/>
    </row>
    <row r="7339" spans="2:3" ht="28.05" customHeight="1" x14ac:dyDescent="0.2">
      <c r="B7339"/>
      <c r="C7339"/>
    </row>
    <row r="7340" spans="2:3" ht="28.05" customHeight="1" x14ac:dyDescent="0.2">
      <c r="B7340"/>
      <c r="C7340"/>
    </row>
    <row r="7341" spans="2:3" ht="28.05" customHeight="1" x14ac:dyDescent="0.2">
      <c r="B7341"/>
      <c r="C7341"/>
    </row>
    <row r="7342" spans="2:3" ht="28.05" customHeight="1" x14ac:dyDescent="0.2">
      <c r="B7342"/>
      <c r="C7342"/>
    </row>
    <row r="7343" spans="2:3" ht="28.05" customHeight="1" x14ac:dyDescent="0.2">
      <c r="B7343"/>
      <c r="C7343"/>
    </row>
    <row r="7344" spans="2:3" ht="28.05" customHeight="1" x14ac:dyDescent="0.2">
      <c r="B7344"/>
      <c r="C7344"/>
    </row>
    <row r="7345" spans="2:3" ht="28.05" customHeight="1" x14ac:dyDescent="0.2">
      <c r="B7345"/>
      <c r="C7345"/>
    </row>
    <row r="7346" spans="2:3" ht="28.05" customHeight="1" x14ac:dyDescent="0.2">
      <c r="B7346"/>
      <c r="C7346"/>
    </row>
    <row r="7347" spans="2:3" ht="28.05" customHeight="1" x14ac:dyDescent="0.2">
      <c r="B7347"/>
      <c r="C7347"/>
    </row>
    <row r="7348" spans="2:3" ht="28.05" customHeight="1" x14ac:dyDescent="0.2">
      <c r="B7348"/>
      <c r="C7348"/>
    </row>
    <row r="7349" spans="2:3" ht="28.05" customHeight="1" x14ac:dyDescent="0.2">
      <c r="B7349"/>
      <c r="C7349"/>
    </row>
    <row r="7350" spans="2:3" ht="28.05" customHeight="1" x14ac:dyDescent="0.2">
      <c r="B7350"/>
      <c r="C7350"/>
    </row>
    <row r="7351" spans="2:3" ht="28.05" customHeight="1" x14ac:dyDescent="0.2">
      <c r="B7351"/>
      <c r="C7351"/>
    </row>
    <row r="7352" spans="2:3" ht="28.05" customHeight="1" x14ac:dyDescent="0.2">
      <c r="B7352"/>
      <c r="C7352"/>
    </row>
    <row r="7353" spans="2:3" ht="28.05" customHeight="1" x14ac:dyDescent="0.2">
      <c r="B7353"/>
      <c r="C7353"/>
    </row>
    <row r="7354" spans="2:3" ht="28.05" customHeight="1" x14ac:dyDescent="0.2">
      <c r="B7354"/>
      <c r="C7354"/>
    </row>
    <row r="7355" spans="2:3" ht="28.05" customHeight="1" x14ac:dyDescent="0.2">
      <c r="B7355"/>
      <c r="C7355"/>
    </row>
    <row r="7356" spans="2:3" ht="28.05" customHeight="1" x14ac:dyDescent="0.2">
      <c r="B7356"/>
      <c r="C7356"/>
    </row>
    <row r="7357" spans="2:3" ht="28.05" customHeight="1" x14ac:dyDescent="0.2">
      <c r="B7357"/>
      <c r="C7357"/>
    </row>
    <row r="7358" spans="2:3" ht="28.05" customHeight="1" x14ac:dyDescent="0.2">
      <c r="B7358"/>
      <c r="C7358"/>
    </row>
    <row r="7359" spans="2:3" ht="28.05" customHeight="1" x14ac:dyDescent="0.2">
      <c r="B7359"/>
      <c r="C7359"/>
    </row>
    <row r="7360" spans="2:3" ht="28.05" customHeight="1" x14ac:dyDescent="0.2">
      <c r="B7360"/>
      <c r="C7360"/>
    </row>
    <row r="7361" spans="2:3" ht="28.05" customHeight="1" x14ac:dyDescent="0.2">
      <c r="B7361"/>
      <c r="C7361"/>
    </row>
    <row r="7362" spans="2:3" ht="28.05" customHeight="1" x14ac:dyDescent="0.2">
      <c r="B7362"/>
      <c r="C7362"/>
    </row>
    <row r="7363" spans="2:3" ht="28.05" customHeight="1" x14ac:dyDescent="0.2">
      <c r="B7363"/>
      <c r="C7363"/>
    </row>
    <row r="7364" spans="2:3" ht="28.05" customHeight="1" x14ac:dyDescent="0.2">
      <c r="B7364"/>
      <c r="C7364"/>
    </row>
    <row r="7365" spans="2:3" ht="28.05" customHeight="1" x14ac:dyDescent="0.2">
      <c r="B7365"/>
      <c r="C7365"/>
    </row>
    <row r="7366" spans="2:3" ht="28.05" customHeight="1" x14ac:dyDescent="0.2">
      <c r="B7366"/>
      <c r="C7366"/>
    </row>
    <row r="7367" spans="2:3" ht="28.05" customHeight="1" x14ac:dyDescent="0.2">
      <c r="B7367"/>
      <c r="C7367"/>
    </row>
    <row r="7368" spans="2:3" ht="28.05" customHeight="1" x14ac:dyDescent="0.2">
      <c r="B7368"/>
      <c r="C7368"/>
    </row>
    <row r="7369" spans="2:3" ht="28.05" customHeight="1" x14ac:dyDescent="0.2">
      <c r="B7369"/>
      <c r="C7369"/>
    </row>
    <row r="7370" spans="2:3" ht="28.05" customHeight="1" x14ac:dyDescent="0.2">
      <c r="B7370"/>
      <c r="C7370"/>
    </row>
    <row r="7371" spans="2:3" ht="28.05" customHeight="1" x14ac:dyDescent="0.2">
      <c r="B7371"/>
      <c r="C7371"/>
    </row>
    <row r="7372" spans="2:3" ht="28.05" customHeight="1" x14ac:dyDescent="0.2">
      <c r="B7372"/>
      <c r="C7372"/>
    </row>
    <row r="7373" spans="2:3" ht="28.05" customHeight="1" x14ac:dyDescent="0.2">
      <c r="B7373"/>
      <c r="C7373"/>
    </row>
    <row r="7374" spans="2:3" ht="28.05" customHeight="1" x14ac:dyDescent="0.2">
      <c r="B7374"/>
      <c r="C7374"/>
    </row>
    <row r="7375" spans="2:3" ht="28.05" customHeight="1" x14ac:dyDescent="0.2">
      <c r="B7375"/>
      <c r="C7375"/>
    </row>
    <row r="7376" spans="2:3" ht="28.05" customHeight="1" x14ac:dyDescent="0.2">
      <c r="B7376"/>
      <c r="C7376"/>
    </row>
    <row r="7377" spans="2:3" ht="28.05" customHeight="1" x14ac:dyDescent="0.2">
      <c r="B7377"/>
      <c r="C7377"/>
    </row>
    <row r="7378" spans="2:3" ht="28.05" customHeight="1" x14ac:dyDescent="0.2">
      <c r="B7378"/>
      <c r="C7378"/>
    </row>
    <row r="7379" spans="2:3" ht="28.05" customHeight="1" x14ac:dyDescent="0.2">
      <c r="B7379"/>
      <c r="C7379"/>
    </row>
    <row r="7380" spans="2:3" ht="28.05" customHeight="1" x14ac:dyDescent="0.2">
      <c r="B7380"/>
      <c r="C7380"/>
    </row>
    <row r="7381" spans="2:3" ht="28.05" customHeight="1" x14ac:dyDescent="0.2">
      <c r="B7381"/>
      <c r="C7381"/>
    </row>
    <row r="7382" spans="2:3" ht="28.05" customHeight="1" x14ac:dyDescent="0.2">
      <c r="B7382"/>
      <c r="C7382"/>
    </row>
    <row r="7383" spans="2:3" ht="28.05" customHeight="1" x14ac:dyDescent="0.2">
      <c r="B7383"/>
      <c r="C7383"/>
    </row>
    <row r="7384" spans="2:3" ht="28.05" customHeight="1" x14ac:dyDescent="0.2">
      <c r="B7384"/>
      <c r="C7384"/>
    </row>
    <row r="7385" spans="2:3" ht="28.05" customHeight="1" x14ac:dyDescent="0.2">
      <c r="B7385"/>
      <c r="C7385"/>
    </row>
    <row r="7386" spans="2:3" ht="28.05" customHeight="1" x14ac:dyDescent="0.2">
      <c r="B7386"/>
      <c r="C7386"/>
    </row>
    <row r="7387" spans="2:3" ht="28.05" customHeight="1" x14ac:dyDescent="0.2">
      <c r="B7387"/>
      <c r="C7387"/>
    </row>
    <row r="7388" spans="2:3" ht="28.05" customHeight="1" x14ac:dyDescent="0.2">
      <c r="B7388"/>
      <c r="C7388"/>
    </row>
    <row r="7389" spans="2:3" ht="28.05" customHeight="1" x14ac:dyDescent="0.2">
      <c r="B7389"/>
      <c r="C7389"/>
    </row>
    <row r="7390" spans="2:3" ht="28.05" customHeight="1" x14ac:dyDescent="0.2">
      <c r="B7390"/>
      <c r="C7390"/>
    </row>
    <row r="7391" spans="2:3" ht="28.05" customHeight="1" x14ac:dyDescent="0.2">
      <c r="B7391"/>
      <c r="C7391"/>
    </row>
    <row r="7392" spans="2:3" ht="28.05" customHeight="1" x14ac:dyDescent="0.2">
      <c r="B7392"/>
      <c r="C7392"/>
    </row>
    <row r="7393" spans="2:3" ht="28.05" customHeight="1" x14ac:dyDescent="0.2">
      <c r="B7393"/>
      <c r="C7393"/>
    </row>
    <row r="7394" spans="2:3" ht="28.05" customHeight="1" x14ac:dyDescent="0.2">
      <c r="B7394"/>
      <c r="C7394"/>
    </row>
    <row r="7395" spans="2:3" ht="28.05" customHeight="1" x14ac:dyDescent="0.2">
      <c r="B7395"/>
      <c r="C7395"/>
    </row>
    <row r="7396" spans="2:3" ht="28.05" customHeight="1" x14ac:dyDescent="0.2">
      <c r="B7396"/>
      <c r="C7396"/>
    </row>
    <row r="7397" spans="2:3" ht="28.05" customHeight="1" x14ac:dyDescent="0.2">
      <c r="B7397"/>
      <c r="C7397"/>
    </row>
    <row r="7398" spans="2:3" ht="28.05" customHeight="1" x14ac:dyDescent="0.2">
      <c r="B7398"/>
      <c r="C7398"/>
    </row>
    <row r="7399" spans="2:3" ht="28.05" customHeight="1" x14ac:dyDescent="0.2">
      <c r="B7399"/>
      <c r="C7399"/>
    </row>
    <row r="7400" spans="2:3" ht="28.05" customHeight="1" x14ac:dyDescent="0.2">
      <c r="B7400"/>
      <c r="C7400"/>
    </row>
    <row r="7401" spans="2:3" ht="28.05" customHeight="1" x14ac:dyDescent="0.2">
      <c r="B7401"/>
      <c r="C7401"/>
    </row>
    <row r="7402" spans="2:3" ht="28.05" customHeight="1" x14ac:dyDescent="0.2">
      <c r="B7402"/>
      <c r="C7402"/>
    </row>
    <row r="7403" spans="2:3" ht="28.05" customHeight="1" x14ac:dyDescent="0.2">
      <c r="B7403"/>
      <c r="C7403"/>
    </row>
    <row r="7404" spans="2:3" ht="28.05" customHeight="1" x14ac:dyDescent="0.2">
      <c r="B7404"/>
      <c r="C7404"/>
    </row>
    <row r="7405" spans="2:3" ht="28.05" customHeight="1" x14ac:dyDescent="0.2">
      <c r="B7405"/>
      <c r="C7405"/>
    </row>
    <row r="7406" spans="2:3" ht="28.05" customHeight="1" x14ac:dyDescent="0.2">
      <c r="B7406"/>
      <c r="C7406"/>
    </row>
    <row r="7407" spans="2:3" ht="28.05" customHeight="1" x14ac:dyDescent="0.2">
      <c r="B7407"/>
      <c r="C7407"/>
    </row>
    <row r="7408" spans="2:3" ht="28.05" customHeight="1" x14ac:dyDescent="0.2">
      <c r="B7408"/>
      <c r="C7408"/>
    </row>
    <row r="7409" spans="2:3" ht="28.05" customHeight="1" x14ac:dyDescent="0.2">
      <c r="B7409"/>
      <c r="C7409"/>
    </row>
    <row r="7410" spans="2:3" ht="28.05" customHeight="1" x14ac:dyDescent="0.2">
      <c r="B7410"/>
      <c r="C7410"/>
    </row>
    <row r="7411" spans="2:3" ht="28.05" customHeight="1" x14ac:dyDescent="0.2">
      <c r="B7411"/>
      <c r="C7411"/>
    </row>
    <row r="7412" spans="2:3" ht="28.05" customHeight="1" x14ac:dyDescent="0.2">
      <c r="B7412"/>
      <c r="C7412"/>
    </row>
    <row r="7413" spans="2:3" ht="28.05" customHeight="1" x14ac:dyDescent="0.2">
      <c r="B7413"/>
      <c r="C7413"/>
    </row>
    <row r="7414" spans="2:3" ht="28.05" customHeight="1" x14ac:dyDescent="0.2">
      <c r="B7414"/>
      <c r="C7414"/>
    </row>
    <row r="7415" spans="2:3" ht="28.05" customHeight="1" x14ac:dyDescent="0.2">
      <c r="B7415"/>
      <c r="C7415"/>
    </row>
    <row r="7416" spans="2:3" ht="28.05" customHeight="1" x14ac:dyDescent="0.2">
      <c r="B7416"/>
      <c r="C7416"/>
    </row>
    <row r="7417" spans="2:3" ht="28.05" customHeight="1" x14ac:dyDescent="0.2">
      <c r="B7417"/>
      <c r="C7417"/>
    </row>
    <row r="7418" spans="2:3" ht="28.05" customHeight="1" x14ac:dyDescent="0.2">
      <c r="B7418"/>
      <c r="C7418"/>
    </row>
    <row r="7419" spans="2:3" ht="28.05" customHeight="1" x14ac:dyDescent="0.2">
      <c r="B7419"/>
      <c r="C7419"/>
    </row>
    <row r="7420" spans="2:3" ht="28.05" customHeight="1" x14ac:dyDescent="0.2">
      <c r="B7420"/>
      <c r="C7420"/>
    </row>
    <row r="7421" spans="2:3" ht="28.05" customHeight="1" x14ac:dyDescent="0.2">
      <c r="B7421"/>
      <c r="C7421"/>
    </row>
    <row r="7422" spans="2:3" ht="28.05" customHeight="1" x14ac:dyDescent="0.2">
      <c r="B7422"/>
      <c r="C7422"/>
    </row>
    <row r="7423" spans="2:3" ht="28.05" customHeight="1" x14ac:dyDescent="0.2">
      <c r="B7423"/>
      <c r="C7423"/>
    </row>
    <row r="7424" spans="2:3" ht="28.05" customHeight="1" x14ac:dyDescent="0.2">
      <c r="B7424"/>
      <c r="C7424"/>
    </row>
    <row r="7425" spans="2:3" ht="28.05" customHeight="1" x14ac:dyDescent="0.2">
      <c r="B7425"/>
      <c r="C7425"/>
    </row>
    <row r="7426" spans="2:3" ht="28.05" customHeight="1" x14ac:dyDescent="0.2">
      <c r="B7426"/>
      <c r="C7426"/>
    </row>
    <row r="7427" spans="2:3" ht="28.05" customHeight="1" x14ac:dyDescent="0.2">
      <c r="B7427"/>
      <c r="C7427"/>
    </row>
    <row r="7428" spans="2:3" ht="28.05" customHeight="1" x14ac:dyDescent="0.2">
      <c r="B7428"/>
      <c r="C7428"/>
    </row>
    <row r="7429" spans="2:3" ht="28.05" customHeight="1" x14ac:dyDescent="0.2">
      <c r="B7429"/>
      <c r="C7429"/>
    </row>
    <row r="7430" spans="2:3" ht="28.05" customHeight="1" x14ac:dyDescent="0.2">
      <c r="B7430"/>
      <c r="C7430"/>
    </row>
    <row r="7431" spans="2:3" ht="28.05" customHeight="1" x14ac:dyDescent="0.2">
      <c r="B7431"/>
      <c r="C7431"/>
    </row>
    <row r="7432" spans="2:3" ht="28.05" customHeight="1" x14ac:dyDescent="0.2">
      <c r="B7432"/>
      <c r="C7432"/>
    </row>
    <row r="7433" spans="2:3" ht="28.05" customHeight="1" x14ac:dyDescent="0.2">
      <c r="B7433"/>
      <c r="C7433"/>
    </row>
    <row r="7434" spans="2:3" ht="28.05" customHeight="1" x14ac:dyDescent="0.2">
      <c r="B7434"/>
      <c r="C7434"/>
    </row>
    <row r="7435" spans="2:3" ht="28.05" customHeight="1" x14ac:dyDescent="0.2">
      <c r="B7435"/>
      <c r="C7435"/>
    </row>
    <row r="7436" spans="2:3" ht="28.05" customHeight="1" x14ac:dyDescent="0.2">
      <c r="B7436"/>
      <c r="C7436"/>
    </row>
    <row r="7437" spans="2:3" ht="28.05" customHeight="1" x14ac:dyDescent="0.2">
      <c r="B7437"/>
      <c r="C7437"/>
    </row>
    <row r="7438" spans="2:3" ht="28.05" customHeight="1" x14ac:dyDescent="0.2">
      <c r="B7438"/>
      <c r="C7438"/>
    </row>
    <row r="7439" spans="2:3" ht="28.05" customHeight="1" x14ac:dyDescent="0.2">
      <c r="B7439"/>
      <c r="C7439"/>
    </row>
    <row r="7440" spans="2:3" ht="28.05" customHeight="1" x14ac:dyDescent="0.2">
      <c r="B7440"/>
      <c r="C7440"/>
    </row>
    <row r="7441" spans="2:3" ht="28.05" customHeight="1" x14ac:dyDescent="0.2">
      <c r="B7441"/>
      <c r="C7441"/>
    </row>
    <row r="7442" spans="2:3" ht="28.05" customHeight="1" x14ac:dyDescent="0.2">
      <c r="B7442"/>
      <c r="C7442"/>
    </row>
    <row r="7443" spans="2:3" ht="28.05" customHeight="1" x14ac:dyDescent="0.2">
      <c r="B7443"/>
      <c r="C7443"/>
    </row>
    <row r="7444" spans="2:3" ht="28.05" customHeight="1" x14ac:dyDescent="0.2">
      <c r="B7444"/>
      <c r="C7444"/>
    </row>
    <row r="7445" spans="2:3" ht="28.05" customHeight="1" x14ac:dyDescent="0.2">
      <c r="B7445"/>
      <c r="C7445"/>
    </row>
    <row r="7446" spans="2:3" ht="28.05" customHeight="1" x14ac:dyDescent="0.2">
      <c r="B7446"/>
      <c r="C7446"/>
    </row>
    <row r="7447" spans="2:3" ht="28.05" customHeight="1" x14ac:dyDescent="0.2">
      <c r="B7447"/>
      <c r="C7447"/>
    </row>
    <row r="7448" spans="2:3" ht="28.05" customHeight="1" x14ac:dyDescent="0.2">
      <c r="B7448"/>
      <c r="C7448"/>
    </row>
    <row r="7449" spans="2:3" ht="28.05" customHeight="1" x14ac:dyDescent="0.2">
      <c r="B7449"/>
      <c r="C7449"/>
    </row>
    <row r="7450" spans="2:3" ht="28.05" customHeight="1" x14ac:dyDescent="0.2">
      <c r="B7450"/>
      <c r="C7450"/>
    </row>
    <row r="7451" spans="2:3" ht="28.05" customHeight="1" x14ac:dyDescent="0.2">
      <c r="B7451"/>
      <c r="C7451"/>
    </row>
    <row r="7452" spans="2:3" ht="28.05" customHeight="1" x14ac:dyDescent="0.2">
      <c r="B7452"/>
      <c r="C7452"/>
    </row>
    <row r="7453" spans="2:3" ht="28.05" customHeight="1" x14ac:dyDescent="0.2">
      <c r="B7453"/>
      <c r="C7453"/>
    </row>
    <row r="7454" spans="2:3" ht="28.05" customHeight="1" x14ac:dyDescent="0.2">
      <c r="B7454"/>
      <c r="C7454"/>
    </row>
    <row r="7455" spans="2:3" ht="28.05" customHeight="1" x14ac:dyDescent="0.2">
      <c r="B7455"/>
      <c r="C7455"/>
    </row>
    <row r="7456" spans="2:3" ht="28.05" customHeight="1" x14ac:dyDescent="0.2">
      <c r="B7456"/>
      <c r="C7456"/>
    </row>
    <row r="7457" spans="2:3" ht="28.05" customHeight="1" x14ac:dyDescent="0.2">
      <c r="B7457"/>
      <c r="C7457"/>
    </row>
    <row r="7458" spans="2:3" ht="28.05" customHeight="1" x14ac:dyDescent="0.2">
      <c r="B7458"/>
      <c r="C7458"/>
    </row>
    <row r="7459" spans="2:3" ht="28.05" customHeight="1" x14ac:dyDescent="0.2">
      <c r="B7459"/>
      <c r="C7459"/>
    </row>
    <row r="7460" spans="2:3" ht="28.05" customHeight="1" x14ac:dyDescent="0.2">
      <c r="B7460"/>
      <c r="C7460"/>
    </row>
    <row r="7461" spans="2:3" ht="28.05" customHeight="1" x14ac:dyDescent="0.2">
      <c r="B7461"/>
      <c r="C7461"/>
    </row>
    <row r="7462" spans="2:3" ht="28.05" customHeight="1" x14ac:dyDescent="0.2">
      <c r="B7462"/>
      <c r="C7462"/>
    </row>
    <row r="7463" spans="2:3" ht="28.05" customHeight="1" x14ac:dyDescent="0.2">
      <c r="B7463"/>
      <c r="C7463"/>
    </row>
    <row r="7464" spans="2:3" ht="28.05" customHeight="1" x14ac:dyDescent="0.2">
      <c r="B7464"/>
      <c r="C7464"/>
    </row>
    <row r="7465" spans="2:3" ht="28.05" customHeight="1" x14ac:dyDescent="0.2">
      <c r="B7465"/>
      <c r="C7465"/>
    </row>
    <row r="7466" spans="2:3" ht="28.05" customHeight="1" x14ac:dyDescent="0.2">
      <c r="B7466"/>
      <c r="C7466"/>
    </row>
    <row r="7467" spans="2:3" ht="28.05" customHeight="1" x14ac:dyDescent="0.2">
      <c r="B7467"/>
      <c r="C7467"/>
    </row>
    <row r="7468" spans="2:3" ht="28.05" customHeight="1" x14ac:dyDescent="0.2">
      <c r="B7468"/>
      <c r="C7468"/>
    </row>
    <row r="7469" spans="2:3" ht="28.05" customHeight="1" x14ac:dyDescent="0.2">
      <c r="B7469"/>
      <c r="C7469"/>
    </row>
    <row r="7470" spans="2:3" ht="28.05" customHeight="1" x14ac:dyDescent="0.2">
      <c r="B7470"/>
      <c r="C7470"/>
    </row>
    <row r="7471" spans="2:3" ht="28.05" customHeight="1" x14ac:dyDescent="0.2">
      <c r="B7471"/>
      <c r="C7471"/>
    </row>
    <row r="7472" spans="2:3" ht="28.05" customHeight="1" x14ac:dyDescent="0.2">
      <c r="B7472"/>
      <c r="C7472"/>
    </row>
    <row r="7473" spans="2:3" ht="28.05" customHeight="1" x14ac:dyDescent="0.2">
      <c r="B7473"/>
      <c r="C7473"/>
    </row>
    <row r="7474" spans="2:3" ht="28.05" customHeight="1" x14ac:dyDescent="0.2">
      <c r="B7474"/>
      <c r="C7474"/>
    </row>
    <row r="7475" spans="2:3" ht="28.05" customHeight="1" x14ac:dyDescent="0.2">
      <c r="B7475"/>
      <c r="C7475"/>
    </row>
    <row r="7476" spans="2:3" ht="28.05" customHeight="1" x14ac:dyDescent="0.2">
      <c r="B7476"/>
      <c r="C7476"/>
    </row>
    <row r="7477" spans="2:3" ht="28.05" customHeight="1" x14ac:dyDescent="0.2">
      <c r="B7477"/>
      <c r="C7477"/>
    </row>
    <row r="7478" spans="2:3" ht="28.05" customHeight="1" x14ac:dyDescent="0.2">
      <c r="B7478"/>
      <c r="C7478"/>
    </row>
    <row r="7479" spans="2:3" ht="28.05" customHeight="1" x14ac:dyDescent="0.2">
      <c r="B7479"/>
      <c r="C7479"/>
    </row>
    <row r="7480" spans="2:3" ht="28.05" customHeight="1" x14ac:dyDescent="0.2">
      <c r="B7480"/>
      <c r="C7480"/>
    </row>
    <row r="7481" spans="2:3" ht="28.05" customHeight="1" x14ac:dyDescent="0.2">
      <c r="B7481"/>
      <c r="C7481"/>
    </row>
    <row r="7482" spans="2:3" ht="28.05" customHeight="1" x14ac:dyDescent="0.2">
      <c r="B7482"/>
      <c r="C7482"/>
    </row>
    <row r="7483" spans="2:3" ht="28.05" customHeight="1" x14ac:dyDescent="0.2">
      <c r="B7483"/>
      <c r="C7483"/>
    </row>
    <row r="7484" spans="2:3" ht="28.05" customHeight="1" x14ac:dyDescent="0.2">
      <c r="B7484"/>
      <c r="C7484"/>
    </row>
    <row r="7485" spans="2:3" ht="28.05" customHeight="1" x14ac:dyDescent="0.2">
      <c r="B7485"/>
      <c r="C7485"/>
    </row>
    <row r="7486" spans="2:3" ht="28.05" customHeight="1" x14ac:dyDescent="0.2">
      <c r="B7486"/>
      <c r="C7486"/>
    </row>
    <row r="7487" spans="2:3" ht="28.05" customHeight="1" x14ac:dyDescent="0.2">
      <c r="B7487"/>
      <c r="C7487"/>
    </row>
    <row r="7488" spans="2:3" ht="28.05" customHeight="1" x14ac:dyDescent="0.2">
      <c r="B7488"/>
      <c r="C7488"/>
    </row>
    <row r="7489" spans="2:3" ht="28.05" customHeight="1" x14ac:dyDescent="0.2">
      <c r="B7489"/>
      <c r="C7489"/>
    </row>
    <row r="7490" spans="2:3" ht="28.05" customHeight="1" x14ac:dyDescent="0.2">
      <c r="B7490"/>
      <c r="C7490"/>
    </row>
    <row r="7491" spans="2:3" ht="28.05" customHeight="1" x14ac:dyDescent="0.2">
      <c r="B7491"/>
      <c r="C7491"/>
    </row>
    <row r="7492" spans="2:3" ht="28.05" customHeight="1" x14ac:dyDescent="0.2">
      <c r="B7492"/>
      <c r="C7492"/>
    </row>
    <row r="7493" spans="2:3" ht="28.05" customHeight="1" x14ac:dyDescent="0.2">
      <c r="B7493"/>
      <c r="C7493"/>
    </row>
    <row r="7494" spans="2:3" ht="28.05" customHeight="1" x14ac:dyDescent="0.2">
      <c r="B7494"/>
      <c r="C7494"/>
    </row>
    <row r="7495" spans="2:3" ht="28.05" customHeight="1" x14ac:dyDescent="0.2">
      <c r="B7495"/>
      <c r="C7495"/>
    </row>
    <row r="7496" spans="2:3" ht="28.05" customHeight="1" x14ac:dyDescent="0.2">
      <c r="B7496"/>
      <c r="C7496"/>
    </row>
    <row r="7497" spans="2:3" ht="28.05" customHeight="1" x14ac:dyDescent="0.2">
      <c r="B7497"/>
      <c r="C7497"/>
    </row>
    <row r="7498" spans="2:3" ht="28.05" customHeight="1" x14ac:dyDescent="0.2">
      <c r="B7498"/>
      <c r="C7498"/>
    </row>
    <row r="7499" spans="2:3" ht="28.05" customHeight="1" x14ac:dyDescent="0.2">
      <c r="B7499"/>
      <c r="C7499"/>
    </row>
    <row r="7500" spans="2:3" ht="28.05" customHeight="1" x14ac:dyDescent="0.2">
      <c r="B7500"/>
      <c r="C7500"/>
    </row>
    <row r="7501" spans="2:3" ht="28.05" customHeight="1" x14ac:dyDescent="0.2">
      <c r="B7501"/>
      <c r="C7501"/>
    </row>
    <row r="7502" spans="2:3" ht="28.05" customHeight="1" x14ac:dyDescent="0.2">
      <c r="B7502"/>
      <c r="C7502"/>
    </row>
    <row r="7503" spans="2:3" ht="28.05" customHeight="1" x14ac:dyDescent="0.2">
      <c r="B7503"/>
      <c r="C7503"/>
    </row>
    <row r="7504" spans="2:3" ht="28.05" customHeight="1" x14ac:dyDescent="0.2">
      <c r="B7504"/>
      <c r="C7504"/>
    </row>
    <row r="7505" spans="2:3" ht="28.05" customHeight="1" x14ac:dyDescent="0.2">
      <c r="B7505"/>
      <c r="C7505"/>
    </row>
    <row r="7506" spans="2:3" ht="28.05" customHeight="1" x14ac:dyDescent="0.2">
      <c r="B7506"/>
      <c r="C7506"/>
    </row>
    <row r="7507" spans="2:3" ht="28.05" customHeight="1" x14ac:dyDescent="0.2">
      <c r="B7507"/>
      <c r="C7507"/>
    </row>
    <row r="7508" spans="2:3" ht="28.05" customHeight="1" x14ac:dyDescent="0.2">
      <c r="B7508"/>
      <c r="C7508"/>
    </row>
    <row r="7509" spans="2:3" ht="28.05" customHeight="1" x14ac:dyDescent="0.2">
      <c r="B7509"/>
      <c r="C7509"/>
    </row>
    <row r="7510" spans="2:3" ht="28.05" customHeight="1" x14ac:dyDescent="0.2">
      <c r="B7510"/>
      <c r="C7510"/>
    </row>
    <row r="7511" spans="2:3" ht="28.05" customHeight="1" x14ac:dyDescent="0.2">
      <c r="B7511"/>
      <c r="C7511"/>
    </row>
    <row r="7512" spans="2:3" ht="28.05" customHeight="1" x14ac:dyDescent="0.2">
      <c r="B7512"/>
      <c r="C7512"/>
    </row>
    <row r="7513" spans="2:3" ht="28.05" customHeight="1" x14ac:dyDescent="0.2">
      <c r="B7513"/>
      <c r="C7513"/>
    </row>
    <row r="7514" spans="2:3" ht="28.05" customHeight="1" x14ac:dyDescent="0.2">
      <c r="B7514"/>
      <c r="C7514"/>
    </row>
    <row r="7515" spans="2:3" ht="28.05" customHeight="1" x14ac:dyDescent="0.2">
      <c r="B7515"/>
      <c r="C7515"/>
    </row>
    <row r="7516" spans="2:3" ht="28.05" customHeight="1" x14ac:dyDescent="0.2">
      <c r="B7516"/>
      <c r="C7516"/>
    </row>
    <row r="7517" spans="2:3" ht="28.05" customHeight="1" x14ac:dyDescent="0.2">
      <c r="B7517"/>
      <c r="C7517"/>
    </row>
    <row r="7518" spans="2:3" ht="28.05" customHeight="1" x14ac:dyDescent="0.2">
      <c r="B7518"/>
      <c r="C7518"/>
    </row>
    <row r="7519" spans="2:3" ht="28.05" customHeight="1" x14ac:dyDescent="0.2">
      <c r="B7519"/>
      <c r="C7519"/>
    </row>
    <row r="7520" spans="2:3" ht="28.05" customHeight="1" x14ac:dyDescent="0.2">
      <c r="B7520"/>
      <c r="C7520"/>
    </row>
    <row r="7521" spans="2:3" ht="28.05" customHeight="1" x14ac:dyDescent="0.2">
      <c r="B7521"/>
      <c r="C7521"/>
    </row>
    <row r="7522" spans="2:3" ht="28.05" customHeight="1" x14ac:dyDescent="0.2">
      <c r="B7522"/>
      <c r="C7522"/>
    </row>
    <row r="7523" spans="2:3" ht="28.05" customHeight="1" x14ac:dyDescent="0.2">
      <c r="B7523"/>
      <c r="C7523"/>
    </row>
    <row r="7524" spans="2:3" ht="28.05" customHeight="1" x14ac:dyDescent="0.2">
      <c r="B7524"/>
      <c r="C7524"/>
    </row>
    <row r="7525" spans="2:3" ht="28.05" customHeight="1" x14ac:dyDescent="0.2">
      <c r="B7525"/>
      <c r="C7525"/>
    </row>
    <row r="7526" spans="2:3" ht="28.05" customHeight="1" x14ac:dyDescent="0.2">
      <c r="B7526"/>
      <c r="C7526"/>
    </row>
    <row r="7527" spans="2:3" ht="28.05" customHeight="1" x14ac:dyDescent="0.2">
      <c r="B7527"/>
      <c r="C7527"/>
    </row>
    <row r="7528" spans="2:3" ht="28.05" customHeight="1" x14ac:dyDescent="0.2">
      <c r="B7528"/>
      <c r="C7528"/>
    </row>
    <row r="7529" spans="2:3" ht="28.05" customHeight="1" x14ac:dyDescent="0.2">
      <c r="B7529"/>
      <c r="C7529"/>
    </row>
    <row r="7530" spans="2:3" ht="28.05" customHeight="1" x14ac:dyDescent="0.2">
      <c r="B7530"/>
      <c r="C7530"/>
    </row>
    <row r="7531" spans="2:3" ht="28.05" customHeight="1" x14ac:dyDescent="0.2">
      <c r="B7531"/>
      <c r="C7531"/>
    </row>
    <row r="7532" spans="2:3" ht="28.05" customHeight="1" x14ac:dyDescent="0.2">
      <c r="B7532"/>
      <c r="C7532"/>
    </row>
    <row r="7533" spans="2:3" ht="28.05" customHeight="1" x14ac:dyDescent="0.2">
      <c r="B7533"/>
      <c r="C7533"/>
    </row>
    <row r="7534" spans="2:3" ht="28.05" customHeight="1" x14ac:dyDescent="0.2">
      <c r="B7534"/>
      <c r="C7534"/>
    </row>
    <row r="7535" spans="2:3" ht="28.05" customHeight="1" x14ac:dyDescent="0.2">
      <c r="B7535"/>
      <c r="C7535"/>
    </row>
    <row r="7536" spans="2:3" ht="28.05" customHeight="1" x14ac:dyDescent="0.2">
      <c r="B7536"/>
      <c r="C7536"/>
    </row>
    <row r="7537" spans="2:3" ht="28.05" customHeight="1" x14ac:dyDescent="0.2">
      <c r="B7537"/>
      <c r="C7537"/>
    </row>
    <row r="7538" spans="2:3" ht="28.05" customHeight="1" x14ac:dyDescent="0.2">
      <c r="B7538"/>
      <c r="C7538"/>
    </row>
    <row r="7539" spans="2:3" ht="28.05" customHeight="1" x14ac:dyDescent="0.2">
      <c r="B7539"/>
      <c r="C7539"/>
    </row>
    <row r="7540" spans="2:3" ht="28.05" customHeight="1" x14ac:dyDescent="0.2">
      <c r="B7540"/>
      <c r="C7540"/>
    </row>
    <row r="7541" spans="2:3" ht="28.05" customHeight="1" x14ac:dyDescent="0.2">
      <c r="B7541"/>
      <c r="C7541"/>
    </row>
    <row r="7542" spans="2:3" ht="28.05" customHeight="1" x14ac:dyDescent="0.2">
      <c r="B7542"/>
      <c r="C7542"/>
    </row>
    <row r="7543" spans="2:3" ht="28.05" customHeight="1" x14ac:dyDescent="0.2">
      <c r="B7543"/>
      <c r="C7543"/>
    </row>
    <row r="7544" spans="2:3" ht="28.05" customHeight="1" x14ac:dyDescent="0.2">
      <c r="B7544"/>
      <c r="C7544"/>
    </row>
    <row r="7545" spans="2:3" ht="28.05" customHeight="1" x14ac:dyDescent="0.2">
      <c r="B7545"/>
      <c r="C7545"/>
    </row>
    <row r="7546" spans="2:3" ht="28.05" customHeight="1" x14ac:dyDescent="0.2">
      <c r="B7546"/>
      <c r="C7546"/>
    </row>
    <row r="7547" spans="2:3" ht="28.05" customHeight="1" x14ac:dyDescent="0.2">
      <c r="B7547"/>
      <c r="C7547"/>
    </row>
    <row r="7548" spans="2:3" ht="28.05" customHeight="1" x14ac:dyDescent="0.2">
      <c r="B7548"/>
      <c r="C7548"/>
    </row>
    <row r="7549" spans="2:3" ht="28.05" customHeight="1" x14ac:dyDescent="0.2">
      <c r="B7549"/>
      <c r="C7549"/>
    </row>
    <row r="7550" spans="2:3" ht="28.05" customHeight="1" x14ac:dyDescent="0.2">
      <c r="B7550"/>
      <c r="C7550"/>
    </row>
    <row r="7551" spans="2:3" ht="28.05" customHeight="1" x14ac:dyDescent="0.2">
      <c r="B7551"/>
      <c r="C7551"/>
    </row>
    <row r="7552" spans="2:3" ht="28.05" customHeight="1" x14ac:dyDescent="0.2">
      <c r="B7552"/>
      <c r="C7552"/>
    </row>
    <row r="7553" spans="2:3" ht="28.05" customHeight="1" x14ac:dyDescent="0.2">
      <c r="B7553"/>
      <c r="C7553"/>
    </row>
    <row r="7554" spans="2:3" ht="28.05" customHeight="1" x14ac:dyDescent="0.2">
      <c r="B7554"/>
      <c r="C7554"/>
    </row>
    <row r="7555" spans="2:3" ht="28.05" customHeight="1" x14ac:dyDescent="0.2">
      <c r="B7555"/>
      <c r="C7555"/>
    </row>
    <row r="7556" spans="2:3" ht="28.05" customHeight="1" x14ac:dyDescent="0.2">
      <c r="B7556"/>
      <c r="C7556"/>
    </row>
    <row r="7557" spans="2:3" ht="28.05" customHeight="1" x14ac:dyDescent="0.2">
      <c r="B7557"/>
      <c r="C7557"/>
    </row>
    <row r="7558" spans="2:3" ht="28.05" customHeight="1" x14ac:dyDescent="0.2">
      <c r="B7558"/>
      <c r="C7558"/>
    </row>
    <row r="7559" spans="2:3" ht="28.05" customHeight="1" x14ac:dyDescent="0.2">
      <c r="B7559"/>
      <c r="C7559"/>
    </row>
    <row r="7560" spans="2:3" ht="28.05" customHeight="1" x14ac:dyDescent="0.2">
      <c r="B7560"/>
      <c r="C7560"/>
    </row>
    <row r="7561" spans="2:3" ht="28.05" customHeight="1" x14ac:dyDescent="0.2">
      <c r="B7561"/>
      <c r="C7561"/>
    </row>
    <row r="7562" spans="2:3" ht="28.05" customHeight="1" x14ac:dyDescent="0.2">
      <c r="B7562"/>
      <c r="C7562"/>
    </row>
    <row r="7563" spans="2:3" ht="28.05" customHeight="1" x14ac:dyDescent="0.2">
      <c r="B7563"/>
      <c r="C7563"/>
    </row>
    <row r="7564" spans="2:3" ht="28.05" customHeight="1" x14ac:dyDescent="0.2">
      <c r="B7564"/>
      <c r="C7564"/>
    </row>
    <row r="7565" spans="2:3" ht="28.05" customHeight="1" x14ac:dyDescent="0.2">
      <c r="B7565"/>
      <c r="C7565"/>
    </row>
    <row r="7566" spans="2:3" ht="28.05" customHeight="1" x14ac:dyDescent="0.2">
      <c r="B7566"/>
      <c r="C7566"/>
    </row>
    <row r="7567" spans="2:3" ht="28.05" customHeight="1" x14ac:dyDescent="0.2">
      <c r="B7567"/>
      <c r="C7567"/>
    </row>
    <row r="7568" spans="2:3" ht="28.05" customHeight="1" x14ac:dyDescent="0.2">
      <c r="B7568"/>
      <c r="C7568"/>
    </row>
    <row r="7569" spans="2:3" ht="28.05" customHeight="1" x14ac:dyDescent="0.2">
      <c r="B7569"/>
      <c r="C7569"/>
    </row>
    <row r="7570" spans="2:3" ht="28.05" customHeight="1" x14ac:dyDescent="0.2">
      <c r="B7570"/>
      <c r="C7570"/>
    </row>
    <row r="7571" spans="2:3" ht="28.05" customHeight="1" x14ac:dyDescent="0.2">
      <c r="B7571"/>
      <c r="C7571"/>
    </row>
    <row r="7572" spans="2:3" ht="28.05" customHeight="1" x14ac:dyDescent="0.2">
      <c r="B7572"/>
      <c r="C7572"/>
    </row>
    <row r="7573" spans="2:3" ht="28.05" customHeight="1" x14ac:dyDescent="0.2">
      <c r="B7573"/>
      <c r="C7573"/>
    </row>
    <row r="7574" spans="2:3" ht="28.05" customHeight="1" x14ac:dyDescent="0.2">
      <c r="B7574"/>
      <c r="C7574"/>
    </row>
    <row r="7575" spans="2:3" ht="28.05" customHeight="1" x14ac:dyDescent="0.2">
      <c r="B7575"/>
      <c r="C7575"/>
    </row>
    <row r="7576" spans="2:3" ht="28.05" customHeight="1" x14ac:dyDescent="0.2">
      <c r="B7576"/>
      <c r="C7576"/>
    </row>
    <row r="7577" spans="2:3" ht="28.05" customHeight="1" x14ac:dyDescent="0.2">
      <c r="B7577"/>
      <c r="C7577"/>
    </row>
    <row r="7578" spans="2:3" ht="28.05" customHeight="1" x14ac:dyDescent="0.2">
      <c r="B7578"/>
      <c r="C7578"/>
    </row>
    <row r="7579" spans="2:3" ht="28.05" customHeight="1" x14ac:dyDescent="0.2">
      <c r="B7579"/>
      <c r="C7579"/>
    </row>
    <row r="7580" spans="2:3" ht="28.05" customHeight="1" x14ac:dyDescent="0.2">
      <c r="B7580"/>
      <c r="C7580"/>
    </row>
    <row r="7581" spans="2:3" ht="28.05" customHeight="1" x14ac:dyDescent="0.2">
      <c r="B7581"/>
      <c r="C7581"/>
    </row>
    <row r="7582" spans="2:3" ht="28.05" customHeight="1" x14ac:dyDescent="0.2">
      <c r="B7582"/>
      <c r="C7582"/>
    </row>
    <row r="7583" spans="2:3" ht="28.05" customHeight="1" x14ac:dyDescent="0.2">
      <c r="B7583"/>
      <c r="C7583"/>
    </row>
    <row r="7584" spans="2:3" ht="28.05" customHeight="1" x14ac:dyDescent="0.2">
      <c r="B7584"/>
      <c r="C7584"/>
    </row>
    <row r="7585" spans="2:3" ht="28.05" customHeight="1" x14ac:dyDescent="0.2">
      <c r="B7585"/>
      <c r="C7585"/>
    </row>
    <row r="7586" spans="2:3" ht="28.05" customHeight="1" x14ac:dyDescent="0.2">
      <c r="B7586"/>
      <c r="C7586"/>
    </row>
    <row r="7587" spans="2:3" ht="28.05" customHeight="1" x14ac:dyDescent="0.2">
      <c r="B7587"/>
      <c r="C7587"/>
    </row>
    <row r="7588" spans="2:3" ht="28.05" customHeight="1" x14ac:dyDescent="0.2">
      <c r="B7588"/>
      <c r="C7588"/>
    </row>
    <row r="7589" spans="2:3" ht="28.05" customHeight="1" x14ac:dyDescent="0.2">
      <c r="B7589"/>
      <c r="C7589"/>
    </row>
    <row r="7590" spans="2:3" ht="28.05" customHeight="1" x14ac:dyDescent="0.2">
      <c r="B7590"/>
      <c r="C7590"/>
    </row>
    <row r="7591" spans="2:3" ht="28.05" customHeight="1" x14ac:dyDescent="0.2">
      <c r="B7591"/>
      <c r="C7591"/>
    </row>
    <row r="7592" spans="2:3" ht="28.05" customHeight="1" x14ac:dyDescent="0.2">
      <c r="B7592"/>
      <c r="C7592"/>
    </row>
    <row r="7593" spans="2:3" ht="28.05" customHeight="1" x14ac:dyDescent="0.2">
      <c r="B7593"/>
      <c r="C7593"/>
    </row>
    <row r="7594" spans="2:3" ht="28.05" customHeight="1" x14ac:dyDescent="0.2">
      <c r="B7594"/>
      <c r="C7594"/>
    </row>
    <row r="7595" spans="2:3" ht="28.05" customHeight="1" x14ac:dyDescent="0.2">
      <c r="B7595"/>
      <c r="C7595"/>
    </row>
    <row r="7596" spans="2:3" ht="28.05" customHeight="1" x14ac:dyDescent="0.2">
      <c r="B7596"/>
      <c r="C7596"/>
    </row>
    <row r="7597" spans="2:3" ht="28.05" customHeight="1" x14ac:dyDescent="0.2">
      <c r="B7597"/>
      <c r="C7597"/>
    </row>
    <row r="7598" spans="2:3" ht="28.05" customHeight="1" x14ac:dyDescent="0.2">
      <c r="B7598"/>
      <c r="C7598"/>
    </row>
    <row r="7599" spans="2:3" ht="28.05" customHeight="1" x14ac:dyDescent="0.2">
      <c r="B7599"/>
      <c r="C7599"/>
    </row>
    <row r="7600" spans="2:3" ht="28.05" customHeight="1" x14ac:dyDescent="0.2">
      <c r="B7600"/>
      <c r="C7600"/>
    </row>
    <row r="7601" spans="2:3" ht="28.05" customHeight="1" x14ac:dyDescent="0.2">
      <c r="B7601"/>
      <c r="C7601"/>
    </row>
    <row r="7602" spans="2:3" ht="28.05" customHeight="1" x14ac:dyDescent="0.2">
      <c r="B7602"/>
      <c r="C7602"/>
    </row>
    <row r="7603" spans="2:3" ht="28.05" customHeight="1" x14ac:dyDescent="0.2">
      <c r="B7603"/>
      <c r="C7603"/>
    </row>
    <row r="7604" spans="2:3" ht="28.05" customHeight="1" x14ac:dyDescent="0.2">
      <c r="B7604"/>
      <c r="C7604"/>
    </row>
    <row r="7605" spans="2:3" ht="28.05" customHeight="1" x14ac:dyDescent="0.2">
      <c r="B7605"/>
      <c r="C7605"/>
    </row>
    <row r="7606" spans="2:3" ht="28.05" customHeight="1" x14ac:dyDescent="0.2">
      <c r="B7606"/>
      <c r="C7606"/>
    </row>
    <row r="7607" spans="2:3" ht="28.05" customHeight="1" x14ac:dyDescent="0.2">
      <c r="B7607"/>
      <c r="C7607"/>
    </row>
    <row r="7608" spans="2:3" ht="28.05" customHeight="1" x14ac:dyDescent="0.2">
      <c r="B7608"/>
      <c r="C7608"/>
    </row>
    <row r="7609" spans="2:3" ht="28.05" customHeight="1" x14ac:dyDescent="0.2">
      <c r="B7609"/>
      <c r="C7609"/>
    </row>
    <row r="7610" spans="2:3" ht="28.05" customHeight="1" x14ac:dyDescent="0.2">
      <c r="B7610"/>
      <c r="C7610"/>
    </row>
    <row r="7611" spans="2:3" ht="28.05" customHeight="1" x14ac:dyDescent="0.2">
      <c r="B7611"/>
      <c r="C7611"/>
    </row>
    <row r="7612" spans="2:3" ht="28.05" customHeight="1" x14ac:dyDescent="0.2">
      <c r="B7612"/>
      <c r="C7612"/>
    </row>
    <row r="7613" spans="2:3" ht="28.05" customHeight="1" x14ac:dyDescent="0.2">
      <c r="B7613"/>
      <c r="C7613"/>
    </row>
    <row r="7614" spans="2:3" ht="28.05" customHeight="1" x14ac:dyDescent="0.2">
      <c r="B7614"/>
      <c r="C7614"/>
    </row>
    <row r="7615" spans="2:3" ht="28.05" customHeight="1" x14ac:dyDescent="0.2">
      <c r="B7615"/>
      <c r="C7615"/>
    </row>
    <row r="7616" spans="2:3" ht="28.05" customHeight="1" x14ac:dyDescent="0.2">
      <c r="B7616"/>
      <c r="C7616"/>
    </row>
    <row r="7617" spans="2:3" ht="28.05" customHeight="1" x14ac:dyDescent="0.2">
      <c r="B7617"/>
      <c r="C7617"/>
    </row>
    <row r="7618" spans="2:3" ht="28.05" customHeight="1" x14ac:dyDescent="0.2">
      <c r="B7618"/>
      <c r="C7618"/>
    </row>
    <row r="7619" spans="2:3" ht="28.05" customHeight="1" x14ac:dyDescent="0.2">
      <c r="B7619"/>
      <c r="C7619"/>
    </row>
    <row r="7620" spans="2:3" ht="28.05" customHeight="1" x14ac:dyDescent="0.2">
      <c r="B7620"/>
      <c r="C7620"/>
    </row>
    <row r="7621" spans="2:3" ht="28.05" customHeight="1" x14ac:dyDescent="0.2">
      <c r="B7621"/>
      <c r="C7621"/>
    </row>
    <row r="7622" spans="2:3" ht="28.05" customHeight="1" x14ac:dyDescent="0.2">
      <c r="B7622"/>
      <c r="C7622"/>
    </row>
    <row r="7623" spans="2:3" ht="28.05" customHeight="1" x14ac:dyDescent="0.2">
      <c r="B7623"/>
      <c r="C7623"/>
    </row>
    <row r="7624" spans="2:3" ht="28.05" customHeight="1" x14ac:dyDescent="0.2">
      <c r="B7624"/>
      <c r="C7624"/>
    </row>
    <row r="7625" spans="2:3" ht="28.05" customHeight="1" x14ac:dyDescent="0.2">
      <c r="B7625"/>
      <c r="C7625"/>
    </row>
    <row r="7626" spans="2:3" ht="28.05" customHeight="1" x14ac:dyDescent="0.2">
      <c r="B7626"/>
      <c r="C7626"/>
    </row>
    <row r="7627" spans="2:3" ht="28.05" customHeight="1" x14ac:dyDescent="0.2">
      <c r="B7627"/>
      <c r="C7627"/>
    </row>
    <row r="7628" spans="2:3" ht="28.05" customHeight="1" x14ac:dyDescent="0.2">
      <c r="B7628"/>
      <c r="C7628"/>
    </row>
    <row r="7629" spans="2:3" ht="28.05" customHeight="1" x14ac:dyDescent="0.2">
      <c r="B7629"/>
      <c r="C7629"/>
    </row>
    <row r="7630" spans="2:3" ht="28.05" customHeight="1" x14ac:dyDescent="0.2">
      <c r="B7630"/>
      <c r="C7630"/>
    </row>
    <row r="7631" spans="2:3" ht="28.05" customHeight="1" x14ac:dyDescent="0.2">
      <c r="B7631"/>
      <c r="C7631"/>
    </row>
    <row r="7632" spans="2:3" ht="28.05" customHeight="1" x14ac:dyDescent="0.2">
      <c r="B7632"/>
      <c r="C7632"/>
    </row>
    <row r="7633" spans="2:3" ht="28.05" customHeight="1" x14ac:dyDescent="0.2">
      <c r="B7633"/>
      <c r="C7633"/>
    </row>
    <row r="7634" spans="2:3" ht="28.05" customHeight="1" x14ac:dyDescent="0.2">
      <c r="B7634"/>
      <c r="C7634"/>
    </row>
    <row r="7635" spans="2:3" ht="28.05" customHeight="1" x14ac:dyDescent="0.2">
      <c r="B7635"/>
      <c r="C7635"/>
    </row>
    <row r="7636" spans="2:3" ht="28.05" customHeight="1" x14ac:dyDescent="0.2">
      <c r="B7636"/>
      <c r="C7636"/>
    </row>
    <row r="7637" spans="2:3" ht="28.05" customHeight="1" x14ac:dyDescent="0.2">
      <c r="B7637"/>
      <c r="C7637"/>
    </row>
    <row r="7638" spans="2:3" ht="28.05" customHeight="1" x14ac:dyDescent="0.2">
      <c r="B7638"/>
      <c r="C7638"/>
    </row>
    <row r="7639" spans="2:3" ht="28.05" customHeight="1" x14ac:dyDescent="0.2">
      <c r="B7639"/>
      <c r="C7639"/>
    </row>
    <row r="7640" spans="2:3" ht="28.05" customHeight="1" x14ac:dyDescent="0.2">
      <c r="B7640"/>
      <c r="C7640"/>
    </row>
    <row r="7641" spans="2:3" ht="28.05" customHeight="1" x14ac:dyDescent="0.2">
      <c r="B7641"/>
      <c r="C7641"/>
    </row>
    <row r="7642" spans="2:3" ht="28.05" customHeight="1" x14ac:dyDescent="0.2">
      <c r="B7642"/>
      <c r="C7642"/>
    </row>
    <row r="7643" spans="2:3" ht="28.05" customHeight="1" x14ac:dyDescent="0.2">
      <c r="B7643"/>
      <c r="C7643"/>
    </row>
    <row r="7644" spans="2:3" ht="28.05" customHeight="1" x14ac:dyDescent="0.2">
      <c r="B7644"/>
      <c r="C7644"/>
    </row>
    <row r="7645" spans="2:3" ht="28.05" customHeight="1" x14ac:dyDescent="0.2">
      <c r="B7645"/>
      <c r="C7645"/>
    </row>
    <row r="7646" spans="2:3" ht="28.05" customHeight="1" x14ac:dyDescent="0.2">
      <c r="B7646"/>
      <c r="C7646"/>
    </row>
    <row r="7647" spans="2:3" ht="28.05" customHeight="1" x14ac:dyDescent="0.2">
      <c r="B7647"/>
      <c r="C7647"/>
    </row>
    <row r="7648" spans="2:3" ht="28.05" customHeight="1" x14ac:dyDescent="0.2">
      <c r="B7648"/>
      <c r="C7648"/>
    </row>
    <row r="7649" spans="2:3" ht="28.05" customHeight="1" x14ac:dyDescent="0.2">
      <c r="B7649"/>
      <c r="C7649"/>
    </row>
    <row r="7650" spans="2:3" ht="28.05" customHeight="1" x14ac:dyDescent="0.2">
      <c r="B7650"/>
      <c r="C7650"/>
    </row>
    <row r="7651" spans="2:3" ht="28.05" customHeight="1" x14ac:dyDescent="0.2">
      <c r="B7651"/>
      <c r="C7651"/>
    </row>
    <row r="7652" spans="2:3" ht="28.05" customHeight="1" x14ac:dyDescent="0.2">
      <c r="B7652"/>
      <c r="C7652"/>
    </row>
    <row r="7653" spans="2:3" ht="28.05" customHeight="1" x14ac:dyDescent="0.2">
      <c r="B7653"/>
      <c r="C7653"/>
    </row>
    <row r="7654" spans="2:3" ht="28.05" customHeight="1" x14ac:dyDescent="0.2">
      <c r="B7654"/>
      <c r="C7654"/>
    </row>
    <row r="7655" spans="2:3" ht="28.05" customHeight="1" x14ac:dyDescent="0.2">
      <c r="B7655"/>
      <c r="C7655"/>
    </row>
    <row r="7656" spans="2:3" ht="28.05" customHeight="1" x14ac:dyDescent="0.2">
      <c r="B7656"/>
      <c r="C7656"/>
    </row>
    <row r="7657" spans="2:3" ht="28.05" customHeight="1" x14ac:dyDescent="0.2">
      <c r="B7657"/>
      <c r="C7657"/>
    </row>
    <row r="7658" spans="2:3" ht="28.05" customHeight="1" x14ac:dyDescent="0.2">
      <c r="B7658"/>
      <c r="C7658"/>
    </row>
    <row r="7659" spans="2:3" ht="28.05" customHeight="1" x14ac:dyDescent="0.2">
      <c r="B7659"/>
      <c r="C7659"/>
    </row>
    <row r="7660" spans="2:3" ht="28.05" customHeight="1" x14ac:dyDescent="0.2">
      <c r="B7660"/>
      <c r="C7660"/>
    </row>
    <row r="7661" spans="2:3" ht="28.05" customHeight="1" x14ac:dyDescent="0.2">
      <c r="B7661"/>
      <c r="C7661"/>
    </row>
    <row r="7662" spans="2:3" ht="28.05" customHeight="1" x14ac:dyDescent="0.2">
      <c r="B7662"/>
      <c r="C7662"/>
    </row>
    <row r="7663" spans="2:3" ht="28.05" customHeight="1" x14ac:dyDescent="0.2">
      <c r="B7663"/>
      <c r="C7663"/>
    </row>
    <row r="7664" spans="2:3" ht="28.05" customHeight="1" x14ac:dyDescent="0.2">
      <c r="B7664"/>
      <c r="C7664"/>
    </row>
    <row r="7665" spans="2:3" ht="28.05" customHeight="1" x14ac:dyDescent="0.2">
      <c r="B7665"/>
      <c r="C7665"/>
    </row>
    <row r="7666" spans="2:3" ht="28.05" customHeight="1" x14ac:dyDescent="0.2">
      <c r="B7666"/>
      <c r="C7666"/>
    </row>
    <row r="7667" spans="2:3" ht="28.05" customHeight="1" x14ac:dyDescent="0.2">
      <c r="B7667"/>
      <c r="C7667"/>
    </row>
    <row r="7668" spans="2:3" ht="28.05" customHeight="1" x14ac:dyDescent="0.2">
      <c r="B7668"/>
      <c r="C7668"/>
    </row>
    <row r="7669" spans="2:3" ht="28.05" customHeight="1" x14ac:dyDescent="0.2">
      <c r="B7669"/>
      <c r="C7669"/>
    </row>
    <row r="7670" spans="2:3" ht="28.05" customHeight="1" x14ac:dyDescent="0.2">
      <c r="B7670"/>
      <c r="C7670"/>
    </row>
    <row r="7671" spans="2:3" ht="28.05" customHeight="1" x14ac:dyDescent="0.2">
      <c r="B7671"/>
      <c r="C7671"/>
    </row>
    <row r="7672" spans="2:3" ht="28.05" customHeight="1" x14ac:dyDescent="0.2">
      <c r="B7672"/>
      <c r="C7672"/>
    </row>
    <row r="7673" spans="2:3" ht="28.05" customHeight="1" x14ac:dyDescent="0.2">
      <c r="B7673"/>
      <c r="C7673"/>
    </row>
    <row r="7674" spans="2:3" ht="28.05" customHeight="1" x14ac:dyDescent="0.2">
      <c r="B7674"/>
      <c r="C7674"/>
    </row>
    <row r="7675" spans="2:3" ht="28.05" customHeight="1" x14ac:dyDescent="0.2">
      <c r="B7675"/>
      <c r="C7675"/>
    </row>
    <row r="7676" spans="2:3" ht="28.05" customHeight="1" x14ac:dyDescent="0.2">
      <c r="B7676"/>
      <c r="C7676"/>
    </row>
    <row r="7677" spans="2:3" ht="28.05" customHeight="1" x14ac:dyDescent="0.2">
      <c r="B7677"/>
      <c r="C7677"/>
    </row>
    <row r="7678" spans="2:3" ht="28.05" customHeight="1" x14ac:dyDescent="0.2">
      <c r="B7678"/>
      <c r="C7678"/>
    </row>
    <row r="7679" spans="2:3" ht="28.05" customHeight="1" x14ac:dyDescent="0.2">
      <c r="B7679"/>
      <c r="C7679"/>
    </row>
    <row r="7680" spans="2:3" ht="28.05" customHeight="1" x14ac:dyDescent="0.2">
      <c r="B7680"/>
      <c r="C7680"/>
    </row>
    <row r="7681" spans="2:3" ht="28.05" customHeight="1" x14ac:dyDescent="0.2">
      <c r="B7681"/>
      <c r="C7681"/>
    </row>
    <row r="7682" spans="2:3" ht="28.05" customHeight="1" x14ac:dyDescent="0.2">
      <c r="B7682"/>
      <c r="C7682"/>
    </row>
    <row r="7683" spans="2:3" ht="28.05" customHeight="1" x14ac:dyDescent="0.2">
      <c r="B7683"/>
      <c r="C7683"/>
    </row>
    <row r="7684" spans="2:3" ht="28.05" customHeight="1" x14ac:dyDescent="0.2">
      <c r="B7684"/>
      <c r="C7684"/>
    </row>
    <row r="7685" spans="2:3" ht="28.05" customHeight="1" x14ac:dyDescent="0.2">
      <c r="B7685"/>
      <c r="C7685"/>
    </row>
    <row r="7686" spans="2:3" ht="28.05" customHeight="1" x14ac:dyDescent="0.2">
      <c r="B7686"/>
      <c r="C7686"/>
    </row>
    <row r="7687" spans="2:3" ht="28.05" customHeight="1" x14ac:dyDescent="0.2">
      <c r="B7687"/>
      <c r="C7687"/>
    </row>
    <row r="7688" spans="2:3" ht="28.05" customHeight="1" x14ac:dyDescent="0.2">
      <c r="B7688"/>
      <c r="C7688"/>
    </row>
    <row r="7689" spans="2:3" ht="28.05" customHeight="1" x14ac:dyDescent="0.2">
      <c r="B7689"/>
      <c r="C7689"/>
    </row>
    <row r="7690" spans="2:3" ht="28.05" customHeight="1" x14ac:dyDescent="0.2">
      <c r="B7690"/>
      <c r="C7690"/>
    </row>
    <row r="7691" spans="2:3" ht="28.05" customHeight="1" x14ac:dyDescent="0.2">
      <c r="B7691"/>
      <c r="C7691"/>
    </row>
    <row r="7692" spans="2:3" ht="28.05" customHeight="1" x14ac:dyDescent="0.2">
      <c r="B7692"/>
      <c r="C7692"/>
    </row>
    <row r="7693" spans="2:3" ht="28.05" customHeight="1" x14ac:dyDescent="0.2">
      <c r="B7693"/>
      <c r="C7693"/>
    </row>
    <row r="7694" spans="2:3" ht="28.05" customHeight="1" x14ac:dyDescent="0.2">
      <c r="B7694"/>
      <c r="C7694"/>
    </row>
    <row r="7695" spans="2:3" ht="28.05" customHeight="1" x14ac:dyDescent="0.2">
      <c r="B7695"/>
      <c r="C7695"/>
    </row>
    <row r="7696" spans="2:3" ht="28.05" customHeight="1" x14ac:dyDescent="0.2">
      <c r="B7696"/>
      <c r="C7696"/>
    </row>
    <row r="7697" spans="2:3" ht="28.05" customHeight="1" x14ac:dyDescent="0.2">
      <c r="B7697"/>
      <c r="C7697"/>
    </row>
    <row r="7698" spans="2:3" ht="28.05" customHeight="1" x14ac:dyDescent="0.2">
      <c r="B7698"/>
      <c r="C7698"/>
    </row>
    <row r="7699" spans="2:3" ht="28.05" customHeight="1" x14ac:dyDescent="0.2">
      <c r="B7699"/>
      <c r="C7699"/>
    </row>
    <row r="7700" spans="2:3" ht="28.05" customHeight="1" x14ac:dyDescent="0.2">
      <c r="B7700"/>
      <c r="C7700"/>
    </row>
    <row r="7701" spans="2:3" ht="28.05" customHeight="1" x14ac:dyDescent="0.2">
      <c r="B7701"/>
      <c r="C7701"/>
    </row>
    <row r="7702" spans="2:3" ht="28.05" customHeight="1" x14ac:dyDescent="0.2">
      <c r="B7702"/>
      <c r="C7702"/>
    </row>
    <row r="7703" spans="2:3" ht="28.05" customHeight="1" x14ac:dyDescent="0.2">
      <c r="B7703"/>
      <c r="C7703"/>
    </row>
    <row r="7704" spans="2:3" ht="28.05" customHeight="1" x14ac:dyDescent="0.2">
      <c r="B7704"/>
      <c r="C7704"/>
    </row>
    <row r="7705" spans="2:3" ht="28.05" customHeight="1" x14ac:dyDescent="0.2">
      <c r="B7705"/>
      <c r="C7705"/>
    </row>
    <row r="7706" spans="2:3" ht="28.05" customHeight="1" x14ac:dyDescent="0.2">
      <c r="B7706"/>
      <c r="C7706"/>
    </row>
    <row r="7707" spans="2:3" ht="28.05" customHeight="1" x14ac:dyDescent="0.2">
      <c r="B7707"/>
      <c r="C7707"/>
    </row>
    <row r="7708" spans="2:3" ht="28.05" customHeight="1" x14ac:dyDescent="0.2">
      <c r="B7708"/>
      <c r="C7708"/>
    </row>
    <row r="7709" spans="2:3" ht="28.05" customHeight="1" x14ac:dyDescent="0.2">
      <c r="B7709"/>
      <c r="C7709"/>
    </row>
    <row r="7710" spans="2:3" ht="28.05" customHeight="1" x14ac:dyDescent="0.2">
      <c r="B7710"/>
      <c r="C7710"/>
    </row>
    <row r="7711" spans="2:3" ht="28.05" customHeight="1" x14ac:dyDescent="0.2">
      <c r="B7711"/>
      <c r="C7711"/>
    </row>
    <row r="7712" spans="2:3" ht="28.05" customHeight="1" x14ac:dyDescent="0.2">
      <c r="B7712"/>
      <c r="C7712"/>
    </row>
    <row r="7713" spans="2:3" ht="28.05" customHeight="1" x14ac:dyDescent="0.2">
      <c r="B7713"/>
      <c r="C7713"/>
    </row>
    <row r="7714" spans="2:3" ht="28.05" customHeight="1" x14ac:dyDescent="0.2">
      <c r="B7714"/>
      <c r="C7714"/>
    </row>
    <row r="7715" spans="2:3" ht="28.05" customHeight="1" x14ac:dyDescent="0.2">
      <c r="B7715"/>
      <c r="C7715"/>
    </row>
    <row r="7716" spans="2:3" ht="28.05" customHeight="1" x14ac:dyDescent="0.2">
      <c r="B7716"/>
      <c r="C7716"/>
    </row>
    <row r="7717" spans="2:3" ht="28.05" customHeight="1" x14ac:dyDescent="0.2">
      <c r="B7717"/>
      <c r="C7717"/>
    </row>
    <row r="7718" spans="2:3" ht="28.05" customHeight="1" x14ac:dyDescent="0.2">
      <c r="B7718"/>
      <c r="C7718"/>
    </row>
    <row r="7719" spans="2:3" ht="28.05" customHeight="1" x14ac:dyDescent="0.2">
      <c r="B7719"/>
      <c r="C7719"/>
    </row>
    <row r="7720" spans="2:3" ht="28.05" customHeight="1" x14ac:dyDescent="0.2">
      <c r="B7720"/>
      <c r="C7720"/>
    </row>
    <row r="7721" spans="2:3" ht="28.05" customHeight="1" x14ac:dyDescent="0.2">
      <c r="B7721"/>
      <c r="C7721"/>
    </row>
    <row r="7722" spans="2:3" ht="28.05" customHeight="1" x14ac:dyDescent="0.2">
      <c r="B7722"/>
      <c r="C7722"/>
    </row>
    <row r="7723" spans="2:3" ht="28.05" customHeight="1" x14ac:dyDescent="0.2">
      <c r="B7723"/>
      <c r="C7723"/>
    </row>
    <row r="7724" spans="2:3" ht="28.05" customHeight="1" x14ac:dyDescent="0.2">
      <c r="B7724"/>
      <c r="C7724"/>
    </row>
    <row r="7725" spans="2:3" ht="28.05" customHeight="1" x14ac:dyDescent="0.2">
      <c r="B7725"/>
      <c r="C7725"/>
    </row>
    <row r="7726" spans="2:3" ht="28.05" customHeight="1" x14ac:dyDescent="0.2">
      <c r="B7726"/>
      <c r="C7726"/>
    </row>
    <row r="7727" spans="2:3" ht="28.05" customHeight="1" x14ac:dyDescent="0.2">
      <c r="B7727"/>
      <c r="C7727"/>
    </row>
    <row r="7728" spans="2:3" ht="28.05" customHeight="1" x14ac:dyDescent="0.2">
      <c r="B7728"/>
      <c r="C7728"/>
    </row>
    <row r="7729" spans="2:3" ht="28.05" customHeight="1" x14ac:dyDescent="0.2">
      <c r="B7729"/>
      <c r="C7729"/>
    </row>
    <row r="7730" spans="2:3" ht="28.05" customHeight="1" x14ac:dyDescent="0.2">
      <c r="B7730"/>
      <c r="C7730"/>
    </row>
    <row r="7731" spans="2:3" ht="28.05" customHeight="1" x14ac:dyDescent="0.2">
      <c r="B7731"/>
      <c r="C7731"/>
    </row>
    <row r="7732" spans="2:3" ht="28.05" customHeight="1" x14ac:dyDescent="0.2">
      <c r="B7732"/>
      <c r="C7732"/>
    </row>
    <row r="7733" spans="2:3" ht="28.05" customHeight="1" x14ac:dyDescent="0.2">
      <c r="B7733"/>
      <c r="C7733"/>
    </row>
    <row r="7734" spans="2:3" ht="28.05" customHeight="1" x14ac:dyDescent="0.2">
      <c r="B7734"/>
      <c r="C7734"/>
    </row>
    <row r="7735" spans="2:3" ht="28.05" customHeight="1" x14ac:dyDescent="0.2">
      <c r="B7735"/>
      <c r="C7735"/>
    </row>
    <row r="7736" spans="2:3" ht="28.05" customHeight="1" x14ac:dyDescent="0.2">
      <c r="B7736"/>
      <c r="C7736"/>
    </row>
    <row r="7737" spans="2:3" ht="28.05" customHeight="1" x14ac:dyDescent="0.2">
      <c r="B7737"/>
      <c r="C7737"/>
    </row>
    <row r="7738" spans="2:3" ht="28.05" customHeight="1" x14ac:dyDescent="0.2">
      <c r="B7738"/>
      <c r="C7738"/>
    </row>
    <row r="7739" spans="2:3" ht="28.05" customHeight="1" x14ac:dyDescent="0.2">
      <c r="B7739"/>
      <c r="C7739"/>
    </row>
    <row r="7740" spans="2:3" ht="28.05" customHeight="1" x14ac:dyDescent="0.2">
      <c r="B7740"/>
      <c r="C7740"/>
    </row>
    <row r="7741" spans="2:3" ht="28.05" customHeight="1" x14ac:dyDescent="0.2">
      <c r="B7741"/>
      <c r="C7741"/>
    </row>
    <row r="7742" spans="2:3" ht="28.05" customHeight="1" x14ac:dyDescent="0.2">
      <c r="B7742"/>
      <c r="C7742"/>
    </row>
    <row r="7743" spans="2:3" ht="28.05" customHeight="1" x14ac:dyDescent="0.2">
      <c r="B7743"/>
      <c r="C7743"/>
    </row>
    <row r="7744" spans="2:3" ht="28.05" customHeight="1" x14ac:dyDescent="0.2">
      <c r="B7744"/>
      <c r="C7744"/>
    </row>
    <row r="7745" spans="2:3" ht="28.05" customHeight="1" x14ac:dyDescent="0.2">
      <c r="B7745"/>
      <c r="C7745"/>
    </row>
    <row r="7746" spans="2:3" ht="28.05" customHeight="1" x14ac:dyDescent="0.2">
      <c r="B7746"/>
      <c r="C7746"/>
    </row>
    <row r="7747" spans="2:3" ht="28.05" customHeight="1" x14ac:dyDescent="0.2">
      <c r="B7747"/>
      <c r="C7747"/>
    </row>
    <row r="7748" spans="2:3" ht="28.05" customHeight="1" x14ac:dyDescent="0.2">
      <c r="B7748"/>
      <c r="C7748"/>
    </row>
    <row r="7749" spans="2:3" ht="28.05" customHeight="1" x14ac:dyDescent="0.2">
      <c r="B7749"/>
      <c r="C7749"/>
    </row>
    <row r="7750" spans="2:3" ht="28.05" customHeight="1" x14ac:dyDescent="0.2">
      <c r="B7750"/>
      <c r="C7750"/>
    </row>
    <row r="7751" spans="2:3" ht="28.05" customHeight="1" x14ac:dyDescent="0.2">
      <c r="B7751"/>
      <c r="C7751"/>
    </row>
    <row r="7752" spans="2:3" ht="28.05" customHeight="1" x14ac:dyDescent="0.2">
      <c r="B7752"/>
      <c r="C7752"/>
    </row>
    <row r="7753" spans="2:3" ht="28.05" customHeight="1" x14ac:dyDescent="0.2">
      <c r="B7753"/>
      <c r="C7753"/>
    </row>
    <row r="7754" spans="2:3" ht="28.05" customHeight="1" x14ac:dyDescent="0.2">
      <c r="B7754"/>
      <c r="C7754"/>
    </row>
    <row r="7755" spans="2:3" ht="28.05" customHeight="1" x14ac:dyDescent="0.2">
      <c r="B7755"/>
      <c r="C7755"/>
    </row>
    <row r="7756" spans="2:3" ht="28.05" customHeight="1" x14ac:dyDescent="0.2">
      <c r="B7756"/>
      <c r="C7756"/>
    </row>
    <row r="7757" spans="2:3" ht="28.05" customHeight="1" x14ac:dyDescent="0.2">
      <c r="B7757"/>
      <c r="C7757"/>
    </row>
    <row r="7758" spans="2:3" ht="28.05" customHeight="1" x14ac:dyDescent="0.2">
      <c r="B7758"/>
      <c r="C7758"/>
    </row>
    <row r="7759" spans="2:3" ht="28.05" customHeight="1" x14ac:dyDescent="0.2">
      <c r="B7759"/>
      <c r="C7759"/>
    </row>
    <row r="7760" spans="2:3" ht="28.05" customHeight="1" x14ac:dyDescent="0.2">
      <c r="B7760"/>
      <c r="C7760"/>
    </row>
    <row r="7761" spans="2:3" ht="28.05" customHeight="1" x14ac:dyDescent="0.2">
      <c r="B7761"/>
      <c r="C7761"/>
    </row>
    <row r="7762" spans="2:3" ht="28.05" customHeight="1" x14ac:dyDescent="0.2">
      <c r="B7762"/>
      <c r="C7762"/>
    </row>
    <row r="7763" spans="2:3" ht="28.05" customHeight="1" x14ac:dyDescent="0.2">
      <c r="B7763"/>
      <c r="C7763"/>
    </row>
    <row r="7764" spans="2:3" ht="28.05" customHeight="1" x14ac:dyDescent="0.2">
      <c r="B7764"/>
      <c r="C7764"/>
    </row>
    <row r="7765" spans="2:3" ht="28.05" customHeight="1" x14ac:dyDescent="0.2">
      <c r="B7765"/>
      <c r="C7765"/>
    </row>
    <row r="7766" spans="2:3" ht="28.05" customHeight="1" x14ac:dyDescent="0.2">
      <c r="B7766"/>
      <c r="C7766"/>
    </row>
    <row r="7767" spans="2:3" ht="28.05" customHeight="1" x14ac:dyDescent="0.2">
      <c r="B7767"/>
      <c r="C7767"/>
    </row>
    <row r="7768" spans="2:3" ht="28.05" customHeight="1" x14ac:dyDescent="0.2">
      <c r="B7768"/>
      <c r="C7768"/>
    </row>
    <row r="7769" spans="2:3" ht="28.05" customHeight="1" x14ac:dyDescent="0.2">
      <c r="B7769"/>
      <c r="C7769"/>
    </row>
    <row r="7770" spans="2:3" ht="28.05" customHeight="1" x14ac:dyDescent="0.2">
      <c r="B7770"/>
      <c r="C7770"/>
    </row>
    <row r="7771" spans="2:3" ht="28.05" customHeight="1" x14ac:dyDescent="0.2">
      <c r="B7771"/>
      <c r="C7771"/>
    </row>
    <row r="7772" spans="2:3" ht="28.05" customHeight="1" x14ac:dyDescent="0.2">
      <c r="B7772"/>
      <c r="C7772"/>
    </row>
    <row r="7773" spans="2:3" ht="28.05" customHeight="1" x14ac:dyDescent="0.2">
      <c r="B7773"/>
      <c r="C7773"/>
    </row>
    <row r="7774" spans="2:3" ht="28.05" customHeight="1" x14ac:dyDescent="0.2">
      <c r="B7774"/>
      <c r="C7774"/>
    </row>
    <row r="7775" spans="2:3" ht="28.05" customHeight="1" x14ac:dyDescent="0.2">
      <c r="B7775"/>
      <c r="C7775"/>
    </row>
    <row r="7776" spans="2:3" ht="28.05" customHeight="1" x14ac:dyDescent="0.2">
      <c r="B7776"/>
      <c r="C7776"/>
    </row>
    <row r="7777" spans="2:3" ht="28.05" customHeight="1" x14ac:dyDescent="0.2">
      <c r="B7777"/>
      <c r="C7777"/>
    </row>
    <row r="7778" spans="2:3" ht="28.05" customHeight="1" x14ac:dyDescent="0.2">
      <c r="B7778"/>
      <c r="C7778"/>
    </row>
    <row r="7779" spans="2:3" ht="28.05" customHeight="1" x14ac:dyDescent="0.2">
      <c r="B7779"/>
      <c r="C7779"/>
    </row>
    <row r="7780" spans="2:3" ht="28.05" customHeight="1" x14ac:dyDescent="0.2">
      <c r="B7780"/>
      <c r="C7780"/>
    </row>
    <row r="7781" spans="2:3" ht="28.05" customHeight="1" x14ac:dyDescent="0.2">
      <c r="B7781"/>
      <c r="C7781"/>
    </row>
    <row r="7782" spans="2:3" ht="28.05" customHeight="1" x14ac:dyDescent="0.2">
      <c r="B7782"/>
      <c r="C7782"/>
    </row>
    <row r="7783" spans="2:3" ht="28.05" customHeight="1" x14ac:dyDescent="0.2">
      <c r="B7783"/>
      <c r="C7783"/>
    </row>
    <row r="7784" spans="2:3" ht="28.05" customHeight="1" x14ac:dyDescent="0.2">
      <c r="B7784"/>
      <c r="C7784"/>
    </row>
    <row r="7785" spans="2:3" ht="28.05" customHeight="1" x14ac:dyDescent="0.2">
      <c r="B7785"/>
      <c r="C7785"/>
    </row>
    <row r="7786" spans="2:3" ht="28.05" customHeight="1" x14ac:dyDescent="0.2">
      <c r="B7786"/>
      <c r="C7786"/>
    </row>
    <row r="7787" spans="2:3" ht="28.05" customHeight="1" x14ac:dyDescent="0.2">
      <c r="B7787"/>
      <c r="C7787"/>
    </row>
    <row r="7788" spans="2:3" ht="28.05" customHeight="1" x14ac:dyDescent="0.2">
      <c r="B7788"/>
      <c r="C7788"/>
    </row>
    <row r="7789" spans="2:3" ht="28.05" customHeight="1" x14ac:dyDescent="0.2">
      <c r="B7789"/>
      <c r="C7789"/>
    </row>
    <row r="7790" spans="2:3" ht="28.05" customHeight="1" x14ac:dyDescent="0.2">
      <c r="B7790"/>
      <c r="C7790"/>
    </row>
    <row r="7791" spans="2:3" ht="28.05" customHeight="1" x14ac:dyDescent="0.2">
      <c r="B7791"/>
      <c r="C7791"/>
    </row>
    <row r="7792" spans="2:3" ht="28.05" customHeight="1" x14ac:dyDescent="0.2">
      <c r="B7792"/>
      <c r="C7792"/>
    </row>
    <row r="7793" spans="2:3" ht="28.05" customHeight="1" x14ac:dyDescent="0.2">
      <c r="B7793"/>
      <c r="C7793"/>
    </row>
    <row r="7794" spans="2:3" ht="28.05" customHeight="1" x14ac:dyDescent="0.2">
      <c r="B7794"/>
      <c r="C7794"/>
    </row>
    <row r="7795" spans="2:3" ht="28.05" customHeight="1" x14ac:dyDescent="0.2">
      <c r="B7795"/>
      <c r="C7795"/>
    </row>
    <row r="7796" spans="2:3" ht="28.05" customHeight="1" x14ac:dyDescent="0.2">
      <c r="B7796"/>
      <c r="C7796"/>
    </row>
    <row r="7797" spans="2:3" ht="28.05" customHeight="1" x14ac:dyDescent="0.2">
      <c r="B7797"/>
      <c r="C7797"/>
    </row>
    <row r="7798" spans="2:3" ht="28.05" customHeight="1" x14ac:dyDescent="0.2">
      <c r="B7798"/>
      <c r="C7798"/>
    </row>
    <row r="7799" spans="2:3" ht="28.05" customHeight="1" x14ac:dyDescent="0.2">
      <c r="B7799"/>
      <c r="C7799"/>
    </row>
    <row r="7800" spans="2:3" ht="28.05" customHeight="1" x14ac:dyDescent="0.2">
      <c r="B7800"/>
      <c r="C7800"/>
    </row>
    <row r="7801" spans="2:3" ht="28.05" customHeight="1" x14ac:dyDescent="0.2">
      <c r="B7801"/>
      <c r="C7801"/>
    </row>
    <row r="7802" spans="2:3" ht="28.05" customHeight="1" x14ac:dyDescent="0.2">
      <c r="B7802"/>
      <c r="C7802"/>
    </row>
    <row r="7803" spans="2:3" ht="28.05" customHeight="1" x14ac:dyDescent="0.2">
      <c r="B7803"/>
      <c r="C7803"/>
    </row>
    <row r="7804" spans="2:3" ht="28.05" customHeight="1" x14ac:dyDescent="0.2">
      <c r="B7804"/>
      <c r="C7804"/>
    </row>
    <row r="7805" spans="2:3" ht="28.05" customHeight="1" x14ac:dyDescent="0.2">
      <c r="B7805"/>
      <c r="C7805"/>
    </row>
    <row r="7806" spans="2:3" ht="28.05" customHeight="1" x14ac:dyDescent="0.2">
      <c r="B7806"/>
      <c r="C7806"/>
    </row>
    <row r="7807" spans="2:3" ht="28.05" customHeight="1" x14ac:dyDescent="0.2">
      <c r="B7807"/>
      <c r="C7807"/>
    </row>
    <row r="7808" spans="2:3" ht="28.05" customHeight="1" x14ac:dyDescent="0.2">
      <c r="B7808"/>
      <c r="C7808"/>
    </row>
    <row r="7809" spans="2:3" ht="28.05" customHeight="1" x14ac:dyDescent="0.2">
      <c r="B7809"/>
      <c r="C7809"/>
    </row>
    <row r="7810" spans="2:3" ht="28.05" customHeight="1" x14ac:dyDescent="0.2">
      <c r="B7810"/>
      <c r="C7810"/>
    </row>
    <row r="7811" spans="2:3" ht="28.05" customHeight="1" x14ac:dyDescent="0.2">
      <c r="B7811"/>
      <c r="C7811"/>
    </row>
    <row r="7812" spans="2:3" ht="28.05" customHeight="1" x14ac:dyDescent="0.2">
      <c r="B7812"/>
      <c r="C7812"/>
    </row>
    <row r="7813" spans="2:3" ht="28.05" customHeight="1" x14ac:dyDescent="0.2">
      <c r="B7813"/>
      <c r="C7813"/>
    </row>
    <row r="7814" spans="2:3" ht="28.05" customHeight="1" x14ac:dyDescent="0.2">
      <c r="B7814"/>
      <c r="C7814"/>
    </row>
    <row r="7815" spans="2:3" ht="28.05" customHeight="1" x14ac:dyDescent="0.2">
      <c r="B7815"/>
      <c r="C7815"/>
    </row>
    <row r="7816" spans="2:3" ht="28.05" customHeight="1" x14ac:dyDescent="0.2">
      <c r="B7816"/>
      <c r="C7816"/>
    </row>
    <row r="7817" spans="2:3" ht="28.05" customHeight="1" x14ac:dyDescent="0.2">
      <c r="B7817"/>
      <c r="C7817"/>
    </row>
    <row r="7818" spans="2:3" ht="28.05" customHeight="1" x14ac:dyDescent="0.2">
      <c r="B7818"/>
      <c r="C7818"/>
    </row>
    <row r="7819" spans="2:3" ht="28.05" customHeight="1" x14ac:dyDescent="0.2">
      <c r="B7819"/>
      <c r="C7819"/>
    </row>
    <row r="7820" spans="2:3" ht="28.05" customHeight="1" x14ac:dyDescent="0.2">
      <c r="B7820"/>
      <c r="C7820"/>
    </row>
    <row r="7821" spans="2:3" ht="28.05" customHeight="1" x14ac:dyDescent="0.2">
      <c r="B7821"/>
      <c r="C7821"/>
    </row>
    <row r="7822" spans="2:3" ht="28.05" customHeight="1" x14ac:dyDescent="0.2">
      <c r="B7822"/>
      <c r="C7822"/>
    </row>
    <row r="7823" spans="2:3" ht="28.05" customHeight="1" x14ac:dyDescent="0.2">
      <c r="B7823"/>
      <c r="C7823"/>
    </row>
    <row r="7824" spans="2:3" ht="28.05" customHeight="1" x14ac:dyDescent="0.2">
      <c r="B7824"/>
      <c r="C7824"/>
    </row>
    <row r="7825" spans="2:3" ht="28.05" customHeight="1" x14ac:dyDescent="0.2">
      <c r="B7825"/>
      <c r="C7825"/>
    </row>
    <row r="7826" spans="2:3" ht="28.05" customHeight="1" x14ac:dyDescent="0.2">
      <c r="B7826"/>
      <c r="C7826"/>
    </row>
    <row r="7827" spans="2:3" ht="28.05" customHeight="1" x14ac:dyDescent="0.2">
      <c r="B7827"/>
      <c r="C7827"/>
    </row>
    <row r="7828" spans="2:3" ht="28.05" customHeight="1" x14ac:dyDescent="0.2">
      <c r="B7828"/>
      <c r="C7828"/>
    </row>
    <row r="7829" spans="2:3" ht="28.05" customHeight="1" x14ac:dyDescent="0.2">
      <c r="B7829"/>
      <c r="C7829"/>
    </row>
    <row r="7830" spans="2:3" ht="28.05" customHeight="1" x14ac:dyDescent="0.2">
      <c r="B7830"/>
      <c r="C7830"/>
    </row>
    <row r="7831" spans="2:3" ht="28.05" customHeight="1" x14ac:dyDescent="0.2">
      <c r="B7831"/>
      <c r="C7831"/>
    </row>
    <row r="7832" spans="2:3" ht="28.05" customHeight="1" x14ac:dyDescent="0.2">
      <c r="B7832"/>
      <c r="C7832"/>
    </row>
    <row r="7833" spans="2:3" ht="28.05" customHeight="1" x14ac:dyDescent="0.2">
      <c r="B7833"/>
      <c r="C7833"/>
    </row>
    <row r="7834" spans="2:3" ht="28.05" customHeight="1" x14ac:dyDescent="0.2">
      <c r="B7834"/>
      <c r="C7834"/>
    </row>
    <row r="7835" spans="2:3" ht="28.05" customHeight="1" x14ac:dyDescent="0.2">
      <c r="B7835"/>
      <c r="C7835"/>
    </row>
    <row r="7836" spans="2:3" ht="28.05" customHeight="1" x14ac:dyDescent="0.2">
      <c r="B7836"/>
      <c r="C7836"/>
    </row>
    <row r="7837" spans="2:3" ht="28.05" customHeight="1" x14ac:dyDescent="0.2">
      <c r="B7837"/>
      <c r="C7837"/>
    </row>
    <row r="7838" spans="2:3" ht="28.05" customHeight="1" x14ac:dyDescent="0.2">
      <c r="B7838"/>
      <c r="C7838"/>
    </row>
    <row r="7839" spans="2:3" ht="28.05" customHeight="1" x14ac:dyDescent="0.2">
      <c r="B7839"/>
      <c r="C7839"/>
    </row>
    <row r="7840" spans="2:3" ht="28.05" customHeight="1" x14ac:dyDescent="0.2">
      <c r="B7840"/>
      <c r="C7840"/>
    </row>
    <row r="7841" spans="2:3" ht="28.05" customHeight="1" x14ac:dyDescent="0.2">
      <c r="B7841"/>
      <c r="C7841"/>
    </row>
    <row r="7842" spans="2:3" ht="28.05" customHeight="1" x14ac:dyDescent="0.2">
      <c r="B7842"/>
      <c r="C7842"/>
    </row>
    <row r="7843" spans="2:3" ht="28.05" customHeight="1" x14ac:dyDescent="0.2">
      <c r="B7843"/>
      <c r="C7843"/>
    </row>
    <row r="7844" spans="2:3" ht="28.05" customHeight="1" x14ac:dyDescent="0.2">
      <c r="B7844"/>
      <c r="C7844"/>
    </row>
    <row r="7845" spans="2:3" ht="28.05" customHeight="1" x14ac:dyDescent="0.2">
      <c r="B7845"/>
      <c r="C7845"/>
    </row>
    <row r="7846" spans="2:3" ht="28.05" customHeight="1" x14ac:dyDescent="0.2">
      <c r="B7846"/>
      <c r="C7846"/>
    </row>
    <row r="7847" spans="2:3" ht="28.05" customHeight="1" x14ac:dyDescent="0.2">
      <c r="B7847"/>
      <c r="C7847"/>
    </row>
    <row r="7848" spans="2:3" ht="28.05" customHeight="1" x14ac:dyDescent="0.2">
      <c r="B7848"/>
      <c r="C7848"/>
    </row>
    <row r="7849" spans="2:3" ht="28.05" customHeight="1" x14ac:dyDescent="0.2">
      <c r="B7849"/>
      <c r="C7849"/>
    </row>
    <row r="7850" spans="2:3" ht="28.05" customHeight="1" x14ac:dyDescent="0.2">
      <c r="B7850"/>
      <c r="C7850"/>
    </row>
    <row r="7851" spans="2:3" ht="28.05" customHeight="1" x14ac:dyDescent="0.2">
      <c r="B7851"/>
      <c r="C7851"/>
    </row>
    <row r="7852" spans="2:3" ht="28.05" customHeight="1" x14ac:dyDescent="0.2">
      <c r="B7852"/>
      <c r="C7852"/>
    </row>
    <row r="7853" spans="2:3" ht="28.05" customHeight="1" x14ac:dyDescent="0.2">
      <c r="B7853"/>
      <c r="C7853"/>
    </row>
    <row r="7854" spans="2:3" ht="28.05" customHeight="1" x14ac:dyDescent="0.2">
      <c r="B7854"/>
      <c r="C7854"/>
    </row>
    <row r="7855" spans="2:3" ht="28.05" customHeight="1" x14ac:dyDescent="0.2">
      <c r="B7855"/>
      <c r="C7855"/>
    </row>
    <row r="7856" spans="2:3" ht="28.05" customHeight="1" x14ac:dyDescent="0.2">
      <c r="B7856"/>
      <c r="C7856"/>
    </row>
    <row r="7857" spans="2:3" ht="28.05" customHeight="1" x14ac:dyDescent="0.2">
      <c r="B7857"/>
      <c r="C7857"/>
    </row>
    <row r="7858" spans="2:3" ht="28.05" customHeight="1" x14ac:dyDescent="0.2">
      <c r="B7858"/>
      <c r="C7858"/>
    </row>
    <row r="7859" spans="2:3" ht="28.05" customHeight="1" x14ac:dyDescent="0.2">
      <c r="B7859"/>
      <c r="C7859"/>
    </row>
    <row r="7860" spans="2:3" ht="28.05" customHeight="1" x14ac:dyDescent="0.2">
      <c r="B7860"/>
      <c r="C7860"/>
    </row>
    <row r="7861" spans="2:3" ht="28.05" customHeight="1" x14ac:dyDescent="0.2">
      <c r="B7861"/>
      <c r="C7861"/>
    </row>
    <row r="7862" spans="2:3" ht="28.05" customHeight="1" x14ac:dyDescent="0.2">
      <c r="B7862"/>
      <c r="C7862"/>
    </row>
    <row r="7863" spans="2:3" ht="28.05" customHeight="1" x14ac:dyDescent="0.2">
      <c r="B7863"/>
      <c r="C7863"/>
    </row>
    <row r="7864" spans="2:3" ht="28.05" customHeight="1" x14ac:dyDescent="0.2">
      <c r="B7864"/>
      <c r="C7864"/>
    </row>
    <row r="7865" spans="2:3" ht="28.05" customHeight="1" x14ac:dyDescent="0.2">
      <c r="B7865"/>
      <c r="C7865"/>
    </row>
    <row r="7866" spans="2:3" ht="28.05" customHeight="1" x14ac:dyDescent="0.2">
      <c r="B7866"/>
      <c r="C7866"/>
    </row>
    <row r="7867" spans="2:3" ht="28.05" customHeight="1" x14ac:dyDescent="0.2">
      <c r="B7867"/>
      <c r="C7867"/>
    </row>
    <row r="7868" spans="2:3" ht="28.05" customHeight="1" x14ac:dyDescent="0.2">
      <c r="B7868"/>
      <c r="C7868"/>
    </row>
    <row r="7869" spans="2:3" ht="28.05" customHeight="1" x14ac:dyDescent="0.2">
      <c r="B7869"/>
      <c r="C7869"/>
    </row>
    <row r="7870" spans="2:3" ht="28.05" customHeight="1" x14ac:dyDescent="0.2">
      <c r="B7870"/>
      <c r="C7870"/>
    </row>
    <row r="7871" spans="2:3" ht="28.05" customHeight="1" x14ac:dyDescent="0.2">
      <c r="B7871"/>
      <c r="C7871"/>
    </row>
    <row r="7872" spans="2:3" ht="28.05" customHeight="1" x14ac:dyDescent="0.2">
      <c r="B7872"/>
      <c r="C7872"/>
    </row>
    <row r="7873" spans="2:3" ht="28.05" customHeight="1" x14ac:dyDescent="0.2">
      <c r="B7873"/>
      <c r="C7873"/>
    </row>
    <row r="7874" spans="2:3" ht="28.05" customHeight="1" x14ac:dyDescent="0.2">
      <c r="B7874"/>
      <c r="C7874"/>
    </row>
    <row r="7875" spans="2:3" ht="28.05" customHeight="1" x14ac:dyDescent="0.2">
      <c r="B7875"/>
      <c r="C7875"/>
    </row>
    <row r="7876" spans="2:3" ht="28.05" customHeight="1" x14ac:dyDescent="0.2">
      <c r="B7876"/>
      <c r="C7876"/>
    </row>
    <row r="7877" spans="2:3" ht="28.05" customHeight="1" x14ac:dyDescent="0.2">
      <c r="B7877"/>
      <c r="C7877"/>
    </row>
    <row r="7878" spans="2:3" ht="28.05" customHeight="1" x14ac:dyDescent="0.2">
      <c r="B7878"/>
      <c r="C7878"/>
    </row>
    <row r="7879" spans="2:3" ht="28.05" customHeight="1" x14ac:dyDescent="0.2">
      <c r="B7879"/>
      <c r="C7879"/>
    </row>
    <row r="7880" spans="2:3" ht="28.05" customHeight="1" x14ac:dyDescent="0.2">
      <c r="B7880"/>
      <c r="C7880"/>
    </row>
    <row r="7881" spans="2:3" ht="28.05" customHeight="1" x14ac:dyDescent="0.2">
      <c r="B7881"/>
      <c r="C7881"/>
    </row>
    <row r="7882" spans="2:3" ht="28.05" customHeight="1" x14ac:dyDescent="0.2">
      <c r="B7882"/>
      <c r="C7882"/>
    </row>
    <row r="7883" spans="2:3" ht="28.05" customHeight="1" x14ac:dyDescent="0.2">
      <c r="B7883"/>
      <c r="C7883"/>
    </row>
    <row r="7884" spans="2:3" ht="28.05" customHeight="1" x14ac:dyDescent="0.2">
      <c r="B7884"/>
      <c r="C7884"/>
    </row>
    <row r="7885" spans="2:3" ht="28.05" customHeight="1" x14ac:dyDescent="0.2">
      <c r="B7885"/>
      <c r="C7885"/>
    </row>
    <row r="7886" spans="2:3" ht="28.05" customHeight="1" x14ac:dyDescent="0.2">
      <c r="B7886"/>
      <c r="C7886"/>
    </row>
    <row r="7887" spans="2:3" ht="28.05" customHeight="1" x14ac:dyDescent="0.2">
      <c r="B7887"/>
      <c r="C7887"/>
    </row>
    <row r="7888" spans="2:3" ht="28.05" customHeight="1" x14ac:dyDescent="0.2">
      <c r="B7888"/>
      <c r="C7888"/>
    </row>
    <row r="7889" spans="2:3" ht="28.05" customHeight="1" x14ac:dyDescent="0.2">
      <c r="B7889"/>
      <c r="C7889"/>
    </row>
    <row r="7890" spans="2:3" ht="28.05" customHeight="1" x14ac:dyDescent="0.2">
      <c r="B7890"/>
      <c r="C7890"/>
    </row>
    <row r="7891" spans="2:3" ht="28.05" customHeight="1" x14ac:dyDescent="0.2">
      <c r="B7891"/>
      <c r="C7891"/>
    </row>
    <row r="7892" spans="2:3" ht="28.05" customHeight="1" x14ac:dyDescent="0.2">
      <c r="B7892"/>
      <c r="C7892"/>
    </row>
    <row r="7893" spans="2:3" ht="28.05" customHeight="1" x14ac:dyDescent="0.2">
      <c r="B7893"/>
      <c r="C7893"/>
    </row>
    <row r="7894" spans="2:3" ht="28.05" customHeight="1" x14ac:dyDescent="0.2">
      <c r="B7894"/>
      <c r="C7894"/>
    </row>
    <row r="7895" spans="2:3" ht="28.05" customHeight="1" x14ac:dyDescent="0.2">
      <c r="B7895"/>
      <c r="C7895"/>
    </row>
    <row r="7896" spans="2:3" ht="28.05" customHeight="1" x14ac:dyDescent="0.2">
      <c r="B7896"/>
      <c r="C7896"/>
    </row>
    <row r="7897" spans="2:3" ht="28.05" customHeight="1" x14ac:dyDescent="0.2">
      <c r="B7897"/>
      <c r="C7897"/>
    </row>
    <row r="7898" spans="2:3" ht="28.05" customHeight="1" x14ac:dyDescent="0.2">
      <c r="B7898"/>
      <c r="C7898"/>
    </row>
    <row r="7899" spans="2:3" ht="28.05" customHeight="1" x14ac:dyDescent="0.2">
      <c r="B7899"/>
      <c r="C7899"/>
    </row>
    <row r="7900" spans="2:3" ht="28.05" customHeight="1" x14ac:dyDescent="0.2">
      <c r="B7900"/>
      <c r="C7900"/>
    </row>
    <row r="7901" spans="2:3" ht="28.05" customHeight="1" x14ac:dyDescent="0.2">
      <c r="B7901"/>
      <c r="C7901"/>
    </row>
    <row r="7902" spans="2:3" ht="28.05" customHeight="1" x14ac:dyDescent="0.2">
      <c r="B7902"/>
      <c r="C7902"/>
    </row>
    <row r="7903" spans="2:3" ht="28.05" customHeight="1" x14ac:dyDescent="0.2">
      <c r="B7903"/>
      <c r="C7903"/>
    </row>
    <row r="7904" spans="2:3" ht="28.05" customHeight="1" x14ac:dyDescent="0.2">
      <c r="B7904"/>
      <c r="C7904"/>
    </row>
    <row r="7905" spans="2:3" ht="28.05" customHeight="1" x14ac:dyDescent="0.2">
      <c r="B7905"/>
      <c r="C7905"/>
    </row>
    <row r="7906" spans="2:3" ht="28.05" customHeight="1" x14ac:dyDescent="0.2">
      <c r="B7906"/>
      <c r="C7906"/>
    </row>
    <row r="7907" spans="2:3" ht="28.05" customHeight="1" x14ac:dyDescent="0.2">
      <c r="B7907"/>
      <c r="C7907"/>
    </row>
    <row r="7908" spans="2:3" ht="28.05" customHeight="1" x14ac:dyDescent="0.2">
      <c r="B7908"/>
      <c r="C7908"/>
    </row>
    <row r="7909" spans="2:3" ht="28.05" customHeight="1" x14ac:dyDescent="0.2">
      <c r="B7909"/>
      <c r="C7909"/>
    </row>
    <row r="7910" spans="2:3" ht="28.05" customHeight="1" x14ac:dyDescent="0.2">
      <c r="B7910"/>
      <c r="C7910"/>
    </row>
    <row r="7911" spans="2:3" ht="28.05" customHeight="1" x14ac:dyDescent="0.2">
      <c r="B7911"/>
      <c r="C7911"/>
    </row>
    <row r="7912" spans="2:3" ht="28.05" customHeight="1" x14ac:dyDescent="0.2">
      <c r="B7912"/>
      <c r="C7912"/>
    </row>
    <row r="7913" spans="2:3" ht="28.05" customHeight="1" x14ac:dyDescent="0.2">
      <c r="B7913"/>
      <c r="C7913"/>
    </row>
    <row r="7914" spans="2:3" ht="28.05" customHeight="1" x14ac:dyDescent="0.2">
      <c r="B7914"/>
      <c r="C7914"/>
    </row>
    <row r="7915" spans="2:3" ht="28.05" customHeight="1" x14ac:dyDescent="0.2">
      <c r="B7915"/>
      <c r="C7915"/>
    </row>
    <row r="7916" spans="2:3" ht="28.05" customHeight="1" x14ac:dyDescent="0.2">
      <c r="B7916"/>
      <c r="C7916"/>
    </row>
    <row r="7917" spans="2:3" ht="28.05" customHeight="1" x14ac:dyDescent="0.2">
      <c r="B7917"/>
      <c r="C7917"/>
    </row>
    <row r="7918" spans="2:3" ht="28.05" customHeight="1" x14ac:dyDescent="0.2">
      <c r="B7918"/>
      <c r="C7918"/>
    </row>
    <row r="7919" spans="2:3" ht="28.05" customHeight="1" x14ac:dyDescent="0.2">
      <c r="B7919"/>
      <c r="C7919"/>
    </row>
    <row r="7920" spans="2:3" ht="28.05" customHeight="1" x14ac:dyDescent="0.2">
      <c r="B7920"/>
      <c r="C7920"/>
    </row>
    <row r="7921" spans="2:3" ht="28.05" customHeight="1" x14ac:dyDescent="0.2">
      <c r="B7921"/>
      <c r="C7921"/>
    </row>
    <row r="7922" spans="2:3" ht="28.05" customHeight="1" x14ac:dyDescent="0.2">
      <c r="B7922"/>
      <c r="C7922"/>
    </row>
    <row r="7923" spans="2:3" ht="28.05" customHeight="1" x14ac:dyDescent="0.2">
      <c r="B7923"/>
      <c r="C7923"/>
    </row>
    <row r="7924" spans="2:3" ht="28.05" customHeight="1" x14ac:dyDescent="0.2">
      <c r="B7924"/>
      <c r="C7924"/>
    </row>
    <row r="7925" spans="2:3" ht="28.05" customHeight="1" x14ac:dyDescent="0.2">
      <c r="B7925"/>
      <c r="C7925"/>
    </row>
    <row r="7926" spans="2:3" ht="28.05" customHeight="1" x14ac:dyDescent="0.2">
      <c r="B7926"/>
      <c r="C7926"/>
    </row>
    <row r="7927" spans="2:3" ht="28.05" customHeight="1" x14ac:dyDescent="0.2">
      <c r="B7927"/>
      <c r="C7927"/>
    </row>
    <row r="7928" spans="2:3" ht="28.05" customHeight="1" x14ac:dyDescent="0.2">
      <c r="B7928"/>
      <c r="C7928"/>
    </row>
    <row r="7929" spans="2:3" ht="28.05" customHeight="1" x14ac:dyDescent="0.2">
      <c r="B7929"/>
      <c r="C7929"/>
    </row>
    <row r="7930" spans="2:3" ht="28.05" customHeight="1" x14ac:dyDescent="0.2">
      <c r="B7930"/>
      <c r="C7930"/>
    </row>
    <row r="7931" spans="2:3" ht="28.05" customHeight="1" x14ac:dyDescent="0.2">
      <c r="B7931"/>
      <c r="C7931"/>
    </row>
    <row r="7932" spans="2:3" ht="28.05" customHeight="1" x14ac:dyDescent="0.2">
      <c r="B7932"/>
      <c r="C7932"/>
    </row>
    <row r="7933" spans="2:3" ht="28.05" customHeight="1" x14ac:dyDescent="0.2">
      <c r="B7933"/>
      <c r="C7933"/>
    </row>
    <row r="7934" spans="2:3" ht="28.05" customHeight="1" x14ac:dyDescent="0.2">
      <c r="B7934"/>
      <c r="C7934"/>
    </row>
    <row r="7935" spans="2:3" ht="28.05" customHeight="1" x14ac:dyDescent="0.2">
      <c r="B7935"/>
      <c r="C7935"/>
    </row>
    <row r="7936" spans="2:3" ht="28.05" customHeight="1" x14ac:dyDescent="0.2">
      <c r="B7936"/>
      <c r="C7936"/>
    </row>
    <row r="7937" spans="2:3" ht="28.05" customHeight="1" x14ac:dyDescent="0.2">
      <c r="B7937"/>
      <c r="C7937"/>
    </row>
    <row r="7938" spans="2:3" ht="28.05" customHeight="1" x14ac:dyDescent="0.2">
      <c r="B7938"/>
      <c r="C7938"/>
    </row>
    <row r="7939" spans="2:3" ht="28.05" customHeight="1" x14ac:dyDescent="0.2">
      <c r="B7939"/>
      <c r="C7939"/>
    </row>
    <row r="7940" spans="2:3" ht="28.05" customHeight="1" x14ac:dyDescent="0.2">
      <c r="B7940"/>
      <c r="C7940"/>
    </row>
    <row r="7941" spans="2:3" ht="28.05" customHeight="1" x14ac:dyDescent="0.2">
      <c r="B7941"/>
      <c r="C7941"/>
    </row>
    <row r="7942" spans="2:3" ht="28.05" customHeight="1" x14ac:dyDescent="0.2">
      <c r="B7942"/>
      <c r="C7942"/>
    </row>
    <row r="7943" spans="2:3" ht="28.05" customHeight="1" x14ac:dyDescent="0.2">
      <c r="B7943"/>
      <c r="C7943"/>
    </row>
    <row r="7944" spans="2:3" ht="28.05" customHeight="1" x14ac:dyDescent="0.2">
      <c r="B7944"/>
      <c r="C7944"/>
    </row>
    <row r="7945" spans="2:3" ht="28.05" customHeight="1" x14ac:dyDescent="0.2">
      <c r="B7945"/>
      <c r="C7945"/>
    </row>
    <row r="7946" spans="2:3" ht="28.05" customHeight="1" x14ac:dyDescent="0.2">
      <c r="B7946"/>
      <c r="C7946"/>
    </row>
    <row r="7947" spans="2:3" ht="28.05" customHeight="1" x14ac:dyDescent="0.2">
      <c r="B7947"/>
      <c r="C7947"/>
    </row>
    <row r="7948" spans="2:3" ht="28.05" customHeight="1" x14ac:dyDescent="0.2">
      <c r="B7948"/>
      <c r="C7948"/>
    </row>
    <row r="7949" spans="2:3" ht="28.05" customHeight="1" x14ac:dyDescent="0.2">
      <c r="B7949"/>
      <c r="C7949"/>
    </row>
    <row r="7950" spans="2:3" ht="28.05" customHeight="1" x14ac:dyDescent="0.2">
      <c r="B7950"/>
      <c r="C7950"/>
    </row>
    <row r="7951" spans="2:3" ht="28.05" customHeight="1" x14ac:dyDescent="0.2">
      <c r="B7951"/>
      <c r="C7951"/>
    </row>
    <row r="7952" spans="2:3" ht="28.05" customHeight="1" x14ac:dyDescent="0.2">
      <c r="B7952"/>
      <c r="C7952"/>
    </row>
    <row r="7953" spans="2:3" ht="28.05" customHeight="1" x14ac:dyDescent="0.2">
      <c r="B7953"/>
      <c r="C7953"/>
    </row>
    <row r="7954" spans="2:3" ht="28.05" customHeight="1" x14ac:dyDescent="0.2">
      <c r="B7954"/>
      <c r="C7954"/>
    </row>
    <row r="7955" spans="2:3" ht="28.05" customHeight="1" x14ac:dyDescent="0.2">
      <c r="B7955"/>
      <c r="C7955"/>
    </row>
    <row r="7956" spans="2:3" ht="28.05" customHeight="1" x14ac:dyDescent="0.2">
      <c r="B7956"/>
      <c r="C7956"/>
    </row>
    <row r="7957" spans="2:3" ht="28.05" customHeight="1" x14ac:dyDescent="0.2">
      <c r="B7957"/>
      <c r="C7957"/>
    </row>
    <row r="7958" spans="2:3" ht="28.05" customHeight="1" x14ac:dyDescent="0.2">
      <c r="B7958"/>
      <c r="C7958"/>
    </row>
    <row r="7959" spans="2:3" ht="28.05" customHeight="1" x14ac:dyDescent="0.2">
      <c r="B7959"/>
      <c r="C7959"/>
    </row>
    <row r="7960" spans="2:3" ht="28.05" customHeight="1" x14ac:dyDescent="0.2">
      <c r="B7960"/>
      <c r="C7960"/>
    </row>
    <row r="7961" spans="2:3" ht="28.05" customHeight="1" x14ac:dyDescent="0.2">
      <c r="B7961"/>
      <c r="C7961"/>
    </row>
    <row r="7962" spans="2:3" ht="28.05" customHeight="1" x14ac:dyDescent="0.2">
      <c r="B7962"/>
      <c r="C7962"/>
    </row>
    <row r="7963" spans="2:3" ht="28.05" customHeight="1" x14ac:dyDescent="0.2">
      <c r="B7963"/>
      <c r="C7963"/>
    </row>
    <row r="7964" spans="2:3" ht="28.05" customHeight="1" x14ac:dyDescent="0.2">
      <c r="B7964"/>
      <c r="C7964"/>
    </row>
    <row r="7965" spans="2:3" ht="28.05" customHeight="1" x14ac:dyDescent="0.2">
      <c r="B7965"/>
      <c r="C7965"/>
    </row>
    <row r="7966" spans="2:3" ht="28.05" customHeight="1" x14ac:dyDescent="0.2">
      <c r="B7966"/>
      <c r="C7966"/>
    </row>
    <row r="7967" spans="2:3" ht="28.05" customHeight="1" x14ac:dyDescent="0.2">
      <c r="B7967"/>
      <c r="C7967"/>
    </row>
    <row r="7968" spans="2:3" ht="28.05" customHeight="1" x14ac:dyDescent="0.2">
      <c r="B7968"/>
      <c r="C7968"/>
    </row>
    <row r="7969" spans="2:3" ht="28.05" customHeight="1" x14ac:dyDescent="0.2">
      <c r="B7969"/>
      <c r="C7969"/>
    </row>
    <row r="7970" spans="2:3" ht="28.05" customHeight="1" x14ac:dyDescent="0.2">
      <c r="B7970"/>
      <c r="C7970"/>
    </row>
    <row r="7971" spans="2:3" ht="28.05" customHeight="1" x14ac:dyDescent="0.2">
      <c r="B7971"/>
      <c r="C7971"/>
    </row>
    <row r="7972" spans="2:3" ht="28.05" customHeight="1" x14ac:dyDescent="0.2">
      <c r="B7972"/>
      <c r="C7972"/>
    </row>
    <row r="7973" spans="2:3" ht="28.05" customHeight="1" x14ac:dyDescent="0.2">
      <c r="B7973"/>
      <c r="C7973"/>
    </row>
    <row r="7974" spans="2:3" ht="28.05" customHeight="1" x14ac:dyDescent="0.2">
      <c r="B7974"/>
      <c r="C7974"/>
    </row>
    <row r="7975" spans="2:3" ht="28.05" customHeight="1" x14ac:dyDescent="0.2">
      <c r="B7975"/>
      <c r="C7975"/>
    </row>
    <row r="7976" spans="2:3" ht="28.05" customHeight="1" x14ac:dyDescent="0.2">
      <c r="B7976"/>
      <c r="C7976"/>
    </row>
    <row r="7977" spans="2:3" ht="28.05" customHeight="1" x14ac:dyDescent="0.2">
      <c r="B7977"/>
      <c r="C7977"/>
    </row>
    <row r="7978" spans="2:3" ht="28.05" customHeight="1" x14ac:dyDescent="0.2">
      <c r="B7978"/>
      <c r="C7978"/>
    </row>
    <row r="7979" spans="2:3" ht="28.05" customHeight="1" x14ac:dyDescent="0.2">
      <c r="B7979"/>
      <c r="C7979"/>
    </row>
    <row r="7980" spans="2:3" ht="28.05" customHeight="1" x14ac:dyDescent="0.2">
      <c r="B7980"/>
      <c r="C7980"/>
    </row>
    <row r="7981" spans="2:3" ht="28.05" customHeight="1" x14ac:dyDescent="0.2">
      <c r="B7981"/>
      <c r="C7981"/>
    </row>
    <row r="7982" spans="2:3" ht="28.05" customHeight="1" x14ac:dyDescent="0.2">
      <c r="B7982"/>
      <c r="C7982"/>
    </row>
    <row r="7983" spans="2:3" ht="28.05" customHeight="1" x14ac:dyDescent="0.2">
      <c r="B7983"/>
      <c r="C7983"/>
    </row>
    <row r="7984" spans="2:3" ht="28.05" customHeight="1" x14ac:dyDescent="0.2">
      <c r="B7984"/>
      <c r="C7984"/>
    </row>
    <row r="7985" spans="2:3" ht="28.05" customHeight="1" x14ac:dyDescent="0.2">
      <c r="B7985"/>
      <c r="C7985"/>
    </row>
    <row r="7986" spans="2:3" ht="28.05" customHeight="1" x14ac:dyDescent="0.2">
      <c r="B7986"/>
      <c r="C7986"/>
    </row>
    <row r="7987" spans="2:3" ht="28.05" customHeight="1" x14ac:dyDescent="0.2">
      <c r="B7987"/>
      <c r="C7987"/>
    </row>
    <row r="7988" spans="2:3" ht="28.05" customHeight="1" x14ac:dyDescent="0.2">
      <c r="B7988"/>
      <c r="C7988"/>
    </row>
    <row r="7989" spans="2:3" ht="28.05" customHeight="1" x14ac:dyDescent="0.2">
      <c r="B7989"/>
      <c r="C7989"/>
    </row>
    <row r="7990" spans="2:3" ht="28.05" customHeight="1" x14ac:dyDescent="0.2">
      <c r="B7990"/>
      <c r="C7990"/>
    </row>
    <row r="7991" spans="2:3" ht="28.05" customHeight="1" x14ac:dyDescent="0.2">
      <c r="B7991"/>
      <c r="C7991"/>
    </row>
    <row r="7992" spans="2:3" ht="28.05" customHeight="1" x14ac:dyDescent="0.2">
      <c r="B7992"/>
      <c r="C7992"/>
    </row>
    <row r="7993" spans="2:3" ht="28.05" customHeight="1" x14ac:dyDescent="0.2">
      <c r="B7993"/>
      <c r="C7993"/>
    </row>
    <row r="7994" spans="2:3" ht="28.05" customHeight="1" x14ac:dyDescent="0.2">
      <c r="B7994"/>
      <c r="C7994"/>
    </row>
    <row r="7995" spans="2:3" ht="28.05" customHeight="1" x14ac:dyDescent="0.2">
      <c r="B7995"/>
      <c r="C7995"/>
    </row>
    <row r="7996" spans="2:3" ht="28.05" customHeight="1" x14ac:dyDescent="0.2">
      <c r="B7996"/>
      <c r="C7996"/>
    </row>
    <row r="7997" spans="2:3" ht="28.05" customHeight="1" x14ac:dyDescent="0.2">
      <c r="B7997"/>
      <c r="C7997"/>
    </row>
    <row r="7998" spans="2:3" ht="28.05" customHeight="1" x14ac:dyDescent="0.2">
      <c r="B7998"/>
      <c r="C7998"/>
    </row>
    <row r="7999" spans="2:3" ht="28.05" customHeight="1" x14ac:dyDescent="0.2">
      <c r="B7999"/>
      <c r="C7999"/>
    </row>
    <row r="8000" spans="2:3" ht="28.05" customHeight="1" x14ac:dyDescent="0.2">
      <c r="B8000"/>
      <c r="C8000"/>
    </row>
    <row r="8001" spans="2:3" ht="28.05" customHeight="1" x14ac:dyDescent="0.2">
      <c r="B8001"/>
      <c r="C8001"/>
    </row>
    <row r="8002" spans="2:3" ht="28.05" customHeight="1" x14ac:dyDescent="0.2">
      <c r="B8002"/>
      <c r="C8002"/>
    </row>
    <row r="8003" spans="2:3" ht="28.05" customHeight="1" x14ac:dyDescent="0.2">
      <c r="B8003"/>
      <c r="C8003"/>
    </row>
    <row r="8004" spans="2:3" ht="28.05" customHeight="1" x14ac:dyDescent="0.2">
      <c r="B8004"/>
      <c r="C8004"/>
    </row>
    <row r="8005" spans="2:3" ht="28.05" customHeight="1" x14ac:dyDescent="0.2">
      <c r="B8005"/>
      <c r="C8005"/>
    </row>
    <row r="8006" spans="2:3" ht="28.05" customHeight="1" x14ac:dyDescent="0.2">
      <c r="B8006"/>
      <c r="C8006"/>
    </row>
    <row r="8007" spans="2:3" ht="28.05" customHeight="1" x14ac:dyDescent="0.2">
      <c r="B8007"/>
      <c r="C8007"/>
    </row>
    <row r="8008" spans="2:3" ht="28.05" customHeight="1" x14ac:dyDescent="0.2">
      <c r="B8008"/>
      <c r="C8008"/>
    </row>
    <row r="8009" spans="2:3" ht="28.05" customHeight="1" x14ac:dyDescent="0.2">
      <c r="B8009"/>
      <c r="C8009"/>
    </row>
    <row r="8010" spans="2:3" ht="28.05" customHeight="1" x14ac:dyDescent="0.2">
      <c r="B8010"/>
      <c r="C8010"/>
    </row>
    <row r="8011" spans="2:3" ht="28.05" customHeight="1" x14ac:dyDescent="0.2">
      <c r="B8011"/>
      <c r="C8011"/>
    </row>
    <row r="8012" spans="2:3" ht="28.05" customHeight="1" x14ac:dyDescent="0.2">
      <c r="B8012"/>
      <c r="C8012"/>
    </row>
    <row r="8013" spans="2:3" ht="28.05" customHeight="1" x14ac:dyDescent="0.2">
      <c r="B8013"/>
      <c r="C8013"/>
    </row>
    <row r="8014" spans="2:3" ht="28.05" customHeight="1" x14ac:dyDescent="0.2">
      <c r="B8014"/>
      <c r="C8014"/>
    </row>
    <row r="8015" spans="2:3" ht="28.05" customHeight="1" x14ac:dyDescent="0.2">
      <c r="B8015"/>
      <c r="C8015"/>
    </row>
    <row r="8016" spans="2:3" ht="28.05" customHeight="1" x14ac:dyDescent="0.2">
      <c r="B8016"/>
      <c r="C8016"/>
    </row>
    <row r="8017" spans="2:3" ht="28.05" customHeight="1" x14ac:dyDescent="0.2">
      <c r="B8017"/>
      <c r="C8017"/>
    </row>
    <row r="8018" spans="2:3" ht="28.05" customHeight="1" x14ac:dyDescent="0.2">
      <c r="B8018"/>
      <c r="C8018"/>
    </row>
    <row r="8019" spans="2:3" ht="28.05" customHeight="1" x14ac:dyDescent="0.2">
      <c r="B8019"/>
      <c r="C8019"/>
    </row>
    <row r="8020" spans="2:3" ht="28.05" customHeight="1" x14ac:dyDescent="0.2">
      <c r="B8020"/>
      <c r="C8020"/>
    </row>
    <row r="8021" spans="2:3" ht="28.05" customHeight="1" x14ac:dyDescent="0.2">
      <c r="B8021"/>
      <c r="C8021"/>
    </row>
    <row r="8022" spans="2:3" ht="28.05" customHeight="1" x14ac:dyDescent="0.2">
      <c r="B8022"/>
      <c r="C8022"/>
    </row>
    <row r="8023" spans="2:3" ht="28.05" customHeight="1" x14ac:dyDescent="0.2">
      <c r="B8023"/>
      <c r="C8023"/>
    </row>
    <row r="8024" spans="2:3" ht="28.05" customHeight="1" x14ac:dyDescent="0.2">
      <c r="B8024"/>
      <c r="C8024"/>
    </row>
    <row r="8025" spans="2:3" ht="28.05" customHeight="1" x14ac:dyDescent="0.2">
      <c r="B8025"/>
      <c r="C8025"/>
    </row>
    <row r="8026" spans="2:3" ht="28.05" customHeight="1" x14ac:dyDescent="0.2">
      <c r="B8026"/>
      <c r="C8026"/>
    </row>
    <row r="8027" spans="2:3" ht="28.05" customHeight="1" x14ac:dyDescent="0.2">
      <c r="B8027"/>
      <c r="C8027"/>
    </row>
    <row r="8028" spans="2:3" ht="28.05" customHeight="1" x14ac:dyDescent="0.2">
      <c r="B8028"/>
      <c r="C8028"/>
    </row>
    <row r="8029" spans="2:3" ht="28.05" customHeight="1" x14ac:dyDescent="0.2">
      <c r="B8029"/>
      <c r="C8029"/>
    </row>
    <row r="8030" spans="2:3" ht="28.05" customHeight="1" x14ac:dyDescent="0.2">
      <c r="B8030"/>
      <c r="C8030"/>
    </row>
    <row r="8031" spans="2:3" ht="28.05" customHeight="1" x14ac:dyDescent="0.2">
      <c r="B8031"/>
      <c r="C8031"/>
    </row>
    <row r="8032" spans="2:3" ht="28.05" customHeight="1" x14ac:dyDescent="0.2">
      <c r="B8032"/>
      <c r="C8032"/>
    </row>
    <row r="8033" spans="2:3" ht="28.05" customHeight="1" x14ac:dyDescent="0.2">
      <c r="B8033"/>
      <c r="C8033"/>
    </row>
    <row r="8034" spans="2:3" ht="28.05" customHeight="1" x14ac:dyDescent="0.2">
      <c r="B8034"/>
      <c r="C8034"/>
    </row>
    <row r="8035" spans="2:3" ht="28.05" customHeight="1" x14ac:dyDescent="0.2">
      <c r="B8035"/>
      <c r="C8035"/>
    </row>
    <row r="8036" spans="2:3" ht="28.05" customHeight="1" x14ac:dyDescent="0.2">
      <c r="B8036"/>
      <c r="C8036"/>
    </row>
    <row r="8037" spans="2:3" ht="28.05" customHeight="1" x14ac:dyDescent="0.2">
      <c r="B8037"/>
      <c r="C8037"/>
    </row>
    <row r="8038" spans="2:3" ht="28.05" customHeight="1" x14ac:dyDescent="0.2">
      <c r="B8038"/>
      <c r="C8038"/>
    </row>
    <row r="8039" spans="2:3" ht="28.05" customHeight="1" x14ac:dyDescent="0.2">
      <c r="B8039"/>
      <c r="C8039"/>
    </row>
    <row r="8040" spans="2:3" ht="28.05" customHeight="1" x14ac:dyDescent="0.2">
      <c r="B8040"/>
      <c r="C8040"/>
    </row>
    <row r="8041" spans="2:3" ht="28.05" customHeight="1" x14ac:dyDescent="0.2">
      <c r="B8041"/>
      <c r="C8041"/>
    </row>
    <row r="8042" spans="2:3" ht="28.05" customHeight="1" x14ac:dyDescent="0.2">
      <c r="B8042"/>
      <c r="C8042"/>
    </row>
    <row r="8043" spans="2:3" ht="28.05" customHeight="1" x14ac:dyDescent="0.2">
      <c r="B8043"/>
      <c r="C8043"/>
    </row>
    <row r="8044" spans="2:3" ht="28.05" customHeight="1" x14ac:dyDescent="0.2">
      <c r="B8044"/>
      <c r="C8044"/>
    </row>
    <row r="8045" spans="2:3" ht="28.05" customHeight="1" x14ac:dyDescent="0.2">
      <c r="B8045"/>
      <c r="C8045"/>
    </row>
    <row r="8046" spans="2:3" ht="28.05" customHeight="1" x14ac:dyDescent="0.2">
      <c r="B8046"/>
      <c r="C8046"/>
    </row>
    <row r="8047" spans="2:3" ht="28.05" customHeight="1" x14ac:dyDescent="0.2">
      <c r="B8047"/>
      <c r="C8047"/>
    </row>
    <row r="8048" spans="2:3" ht="28.05" customHeight="1" x14ac:dyDescent="0.2">
      <c r="B8048"/>
      <c r="C8048"/>
    </row>
    <row r="8049" spans="2:3" ht="28.05" customHeight="1" x14ac:dyDescent="0.2">
      <c r="B8049"/>
      <c r="C8049"/>
    </row>
    <row r="8050" spans="2:3" ht="28.05" customHeight="1" x14ac:dyDescent="0.2">
      <c r="B8050"/>
      <c r="C8050"/>
    </row>
    <row r="8051" spans="2:3" ht="28.05" customHeight="1" x14ac:dyDescent="0.2">
      <c r="B8051"/>
      <c r="C8051"/>
    </row>
    <row r="8052" spans="2:3" ht="28.05" customHeight="1" x14ac:dyDescent="0.2">
      <c r="B8052"/>
      <c r="C8052"/>
    </row>
    <row r="8053" spans="2:3" ht="28.05" customHeight="1" x14ac:dyDescent="0.2">
      <c r="B8053"/>
      <c r="C8053"/>
    </row>
    <row r="8054" spans="2:3" ht="28.05" customHeight="1" x14ac:dyDescent="0.2">
      <c r="B8054"/>
      <c r="C8054"/>
    </row>
    <row r="8055" spans="2:3" ht="28.05" customHeight="1" x14ac:dyDescent="0.2">
      <c r="B8055"/>
      <c r="C8055"/>
    </row>
    <row r="8056" spans="2:3" ht="28.05" customHeight="1" x14ac:dyDescent="0.2">
      <c r="B8056"/>
      <c r="C8056"/>
    </row>
    <row r="8057" spans="2:3" ht="28.05" customHeight="1" x14ac:dyDescent="0.2">
      <c r="B8057"/>
      <c r="C8057"/>
    </row>
    <row r="8058" spans="2:3" ht="28.05" customHeight="1" x14ac:dyDescent="0.2">
      <c r="B8058"/>
      <c r="C8058"/>
    </row>
    <row r="8059" spans="2:3" ht="28.05" customHeight="1" x14ac:dyDescent="0.2">
      <c r="B8059"/>
      <c r="C8059"/>
    </row>
    <row r="8060" spans="2:3" ht="28.05" customHeight="1" x14ac:dyDescent="0.2">
      <c r="B8060"/>
      <c r="C8060"/>
    </row>
    <row r="8061" spans="2:3" ht="28.05" customHeight="1" x14ac:dyDescent="0.2">
      <c r="B8061"/>
      <c r="C8061"/>
    </row>
    <row r="8062" spans="2:3" ht="28.05" customHeight="1" x14ac:dyDescent="0.2">
      <c r="B8062"/>
      <c r="C8062"/>
    </row>
    <row r="8063" spans="2:3" ht="28.05" customHeight="1" x14ac:dyDescent="0.2">
      <c r="B8063"/>
      <c r="C8063"/>
    </row>
    <row r="8064" spans="2:3" ht="28.05" customHeight="1" x14ac:dyDescent="0.2">
      <c r="B8064"/>
      <c r="C8064"/>
    </row>
    <row r="8065" spans="2:3" ht="28.05" customHeight="1" x14ac:dyDescent="0.2">
      <c r="B8065"/>
      <c r="C8065"/>
    </row>
    <row r="8066" spans="2:3" ht="28.05" customHeight="1" x14ac:dyDescent="0.2">
      <c r="B8066"/>
      <c r="C8066"/>
    </row>
    <row r="8067" spans="2:3" ht="28.05" customHeight="1" x14ac:dyDescent="0.2">
      <c r="B8067"/>
      <c r="C8067"/>
    </row>
    <row r="8068" spans="2:3" ht="28.05" customHeight="1" x14ac:dyDescent="0.2">
      <c r="B8068"/>
      <c r="C8068"/>
    </row>
    <row r="8069" spans="2:3" ht="28.05" customHeight="1" x14ac:dyDescent="0.2">
      <c r="B8069"/>
      <c r="C8069"/>
    </row>
    <row r="8070" spans="2:3" ht="28.05" customHeight="1" x14ac:dyDescent="0.2">
      <c r="B8070"/>
      <c r="C8070"/>
    </row>
    <row r="8071" spans="2:3" ht="28.05" customHeight="1" x14ac:dyDescent="0.2">
      <c r="B8071"/>
      <c r="C8071"/>
    </row>
    <row r="8072" spans="2:3" ht="28.05" customHeight="1" x14ac:dyDescent="0.2">
      <c r="B8072"/>
      <c r="C8072"/>
    </row>
    <row r="8073" spans="2:3" ht="28.05" customHeight="1" x14ac:dyDescent="0.2">
      <c r="B8073"/>
      <c r="C8073"/>
    </row>
    <row r="8074" spans="2:3" ht="28.05" customHeight="1" x14ac:dyDescent="0.2">
      <c r="B8074"/>
      <c r="C8074"/>
    </row>
    <row r="8075" spans="2:3" ht="28.05" customHeight="1" x14ac:dyDescent="0.2">
      <c r="B8075"/>
      <c r="C8075"/>
    </row>
    <row r="8076" spans="2:3" ht="28.05" customHeight="1" x14ac:dyDescent="0.2">
      <c r="B8076"/>
      <c r="C8076"/>
    </row>
    <row r="8077" spans="2:3" ht="28.05" customHeight="1" x14ac:dyDescent="0.2">
      <c r="B8077"/>
      <c r="C8077"/>
    </row>
    <row r="8078" spans="2:3" ht="28.05" customHeight="1" x14ac:dyDescent="0.2">
      <c r="B8078"/>
      <c r="C8078"/>
    </row>
    <row r="8079" spans="2:3" ht="28.05" customHeight="1" x14ac:dyDescent="0.2">
      <c r="B8079"/>
      <c r="C8079"/>
    </row>
    <row r="8080" spans="2:3" ht="28.05" customHeight="1" x14ac:dyDescent="0.2">
      <c r="B8080"/>
      <c r="C8080"/>
    </row>
    <row r="8081" spans="2:3" ht="28.05" customHeight="1" x14ac:dyDescent="0.2">
      <c r="B8081"/>
      <c r="C8081"/>
    </row>
    <row r="8082" spans="2:3" ht="28.05" customHeight="1" x14ac:dyDescent="0.2">
      <c r="B8082"/>
      <c r="C8082"/>
    </row>
    <row r="8083" spans="2:3" ht="28.05" customHeight="1" x14ac:dyDescent="0.2">
      <c r="B8083"/>
      <c r="C8083"/>
    </row>
    <row r="8084" spans="2:3" ht="28.05" customHeight="1" x14ac:dyDescent="0.2">
      <c r="B8084"/>
      <c r="C8084"/>
    </row>
    <row r="8085" spans="2:3" ht="28.05" customHeight="1" x14ac:dyDescent="0.2">
      <c r="B8085"/>
      <c r="C8085"/>
    </row>
    <row r="8086" spans="2:3" ht="28.05" customHeight="1" x14ac:dyDescent="0.2">
      <c r="B8086"/>
      <c r="C8086"/>
    </row>
    <row r="8087" spans="2:3" ht="28.05" customHeight="1" x14ac:dyDescent="0.2">
      <c r="B8087"/>
      <c r="C8087"/>
    </row>
    <row r="8088" spans="2:3" ht="28.05" customHeight="1" x14ac:dyDescent="0.2">
      <c r="B8088"/>
      <c r="C8088"/>
    </row>
    <row r="8089" spans="2:3" ht="28.05" customHeight="1" x14ac:dyDescent="0.2">
      <c r="B8089"/>
      <c r="C8089"/>
    </row>
    <row r="8090" spans="2:3" ht="28.05" customHeight="1" x14ac:dyDescent="0.2">
      <c r="B8090"/>
      <c r="C8090"/>
    </row>
    <row r="8091" spans="2:3" ht="28.05" customHeight="1" x14ac:dyDescent="0.2">
      <c r="B8091"/>
      <c r="C8091"/>
    </row>
    <row r="8092" spans="2:3" ht="28.05" customHeight="1" x14ac:dyDescent="0.2">
      <c r="B8092"/>
      <c r="C8092"/>
    </row>
    <row r="8093" spans="2:3" ht="28.05" customHeight="1" x14ac:dyDescent="0.2">
      <c r="B8093"/>
      <c r="C8093"/>
    </row>
    <row r="8094" spans="2:3" ht="28.05" customHeight="1" x14ac:dyDescent="0.2">
      <c r="B8094"/>
      <c r="C8094"/>
    </row>
    <row r="8095" spans="2:3" ht="28.05" customHeight="1" x14ac:dyDescent="0.2">
      <c r="B8095"/>
      <c r="C8095"/>
    </row>
    <row r="8096" spans="2:3" ht="28.05" customHeight="1" x14ac:dyDescent="0.2">
      <c r="B8096"/>
      <c r="C8096"/>
    </row>
    <row r="8097" spans="2:3" ht="28.05" customHeight="1" x14ac:dyDescent="0.2">
      <c r="B8097"/>
      <c r="C8097"/>
    </row>
    <row r="8098" spans="2:3" ht="28.05" customHeight="1" x14ac:dyDescent="0.2">
      <c r="B8098"/>
      <c r="C8098"/>
    </row>
    <row r="8099" spans="2:3" ht="28.05" customHeight="1" x14ac:dyDescent="0.2">
      <c r="B8099"/>
      <c r="C8099"/>
    </row>
    <row r="8100" spans="2:3" ht="28.05" customHeight="1" x14ac:dyDescent="0.2">
      <c r="B8100"/>
      <c r="C8100"/>
    </row>
    <row r="8101" spans="2:3" ht="28.05" customHeight="1" x14ac:dyDescent="0.2">
      <c r="B8101"/>
      <c r="C8101"/>
    </row>
    <row r="8102" spans="2:3" ht="28.05" customHeight="1" x14ac:dyDescent="0.2">
      <c r="B8102"/>
      <c r="C8102"/>
    </row>
    <row r="8103" spans="2:3" ht="28.05" customHeight="1" x14ac:dyDescent="0.2">
      <c r="B8103"/>
      <c r="C8103"/>
    </row>
    <row r="8104" spans="2:3" ht="28.05" customHeight="1" x14ac:dyDescent="0.2">
      <c r="B8104"/>
      <c r="C8104"/>
    </row>
    <row r="8105" spans="2:3" ht="28.05" customHeight="1" x14ac:dyDescent="0.2">
      <c r="B8105"/>
      <c r="C8105"/>
    </row>
    <row r="8106" spans="2:3" ht="28.05" customHeight="1" x14ac:dyDescent="0.2">
      <c r="B8106"/>
      <c r="C8106"/>
    </row>
    <row r="8107" spans="2:3" ht="28.05" customHeight="1" x14ac:dyDescent="0.2">
      <c r="B8107"/>
      <c r="C8107"/>
    </row>
    <row r="8108" spans="2:3" ht="28.05" customHeight="1" x14ac:dyDescent="0.2">
      <c r="B8108"/>
      <c r="C8108"/>
    </row>
    <row r="8109" spans="2:3" ht="28.05" customHeight="1" x14ac:dyDescent="0.2">
      <c r="B8109"/>
      <c r="C8109"/>
    </row>
    <row r="8110" spans="2:3" ht="28.05" customHeight="1" x14ac:dyDescent="0.2">
      <c r="B8110"/>
      <c r="C8110"/>
    </row>
    <row r="8111" spans="2:3" ht="28.05" customHeight="1" x14ac:dyDescent="0.2">
      <c r="B8111"/>
      <c r="C8111"/>
    </row>
    <row r="8112" spans="2:3" ht="28.05" customHeight="1" x14ac:dyDescent="0.2">
      <c r="B8112"/>
      <c r="C8112"/>
    </row>
    <row r="8113" spans="2:3" ht="28.05" customHeight="1" x14ac:dyDescent="0.2">
      <c r="B8113"/>
      <c r="C8113"/>
    </row>
    <row r="8114" spans="2:3" ht="28.05" customHeight="1" x14ac:dyDescent="0.2">
      <c r="B8114"/>
      <c r="C8114"/>
    </row>
    <row r="8115" spans="2:3" ht="28.05" customHeight="1" x14ac:dyDescent="0.2">
      <c r="B8115"/>
      <c r="C8115"/>
    </row>
    <row r="8116" spans="2:3" ht="28.05" customHeight="1" x14ac:dyDescent="0.2">
      <c r="B8116"/>
      <c r="C8116"/>
    </row>
    <row r="8117" spans="2:3" ht="28.05" customHeight="1" x14ac:dyDescent="0.2">
      <c r="B8117"/>
      <c r="C8117"/>
    </row>
    <row r="8118" spans="2:3" ht="28.05" customHeight="1" x14ac:dyDescent="0.2">
      <c r="B8118"/>
      <c r="C8118"/>
    </row>
    <row r="8119" spans="2:3" ht="28.05" customHeight="1" x14ac:dyDescent="0.2">
      <c r="B8119"/>
      <c r="C8119"/>
    </row>
    <row r="8120" spans="2:3" ht="28.05" customHeight="1" x14ac:dyDescent="0.2">
      <c r="B8120"/>
      <c r="C8120"/>
    </row>
    <row r="8121" spans="2:3" ht="28.05" customHeight="1" x14ac:dyDescent="0.2">
      <c r="B8121"/>
      <c r="C8121"/>
    </row>
    <row r="8122" spans="2:3" ht="28.05" customHeight="1" x14ac:dyDescent="0.2">
      <c r="B8122"/>
      <c r="C8122"/>
    </row>
    <row r="8123" spans="2:3" ht="28.05" customHeight="1" x14ac:dyDescent="0.2">
      <c r="B8123"/>
      <c r="C8123"/>
    </row>
    <row r="8124" spans="2:3" ht="28.05" customHeight="1" x14ac:dyDescent="0.2">
      <c r="B8124"/>
      <c r="C8124"/>
    </row>
    <row r="8125" spans="2:3" ht="28.05" customHeight="1" x14ac:dyDescent="0.2">
      <c r="B8125"/>
      <c r="C8125"/>
    </row>
    <row r="8126" spans="2:3" ht="28.05" customHeight="1" x14ac:dyDescent="0.2">
      <c r="B8126"/>
      <c r="C8126"/>
    </row>
    <row r="8127" spans="2:3" ht="28.05" customHeight="1" x14ac:dyDescent="0.2">
      <c r="B8127"/>
      <c r="C8127"/>
    </row>
    <row r="8128" spans="2:3" ht="28.05" customHeight="1" x14ac:dyDescent="0.2">
      <c r="B8128"/>
      <c r="C8128"/>
    </row>
    <row r="8129" spans="2:3" ht="28.05" customHeight="1" x14ac:dyDescent="0.2">
      <c r="B8129"/>
      <c r="C8129"/>
    </row>
    <row r="8130" spans="2:3" ht="28.05" customHeight="1" x14ac:dyDescent="0.2">
      <c r="B8130"/>
      <c r="C8130"/>
    </row>
    <row r="8131" spans="2:3" ht="28.05" customHeight="1" x14ac:dyDescent="0.2">
      <c r="B8131"/>
      <c r="C8131"/>
    </row>
    <row r="8132" spans="2:3" ht="28.05" customHeight="1" x14ac:dyDescent="0.2">
      <c r="B8132"/>
      <c r="C8132"/>
    </row>
    <row r="8133" spans="2:3" ht="28.05" customHeight="1" x14ac:dyDescent="0.2">
      <c r="B8133"/>
      <c r="C8133"/>
    </row>
    <row r="8134" spans="2:3" ht="28.05" customHeight="1" x14ac:dyDescent="0.2">
      <c r="B8134"/>
      <c r="C8134"/>
    </row>
    <row r="8135" spans="2:3" ht="28.05" customHeight="1" x14ac:dyDescent="0.2">
      <c r="B8135"/>
      <c r="C8135"/>
    </row>
    <row r="8136" spans="2:3" ht="28.05" customHeight="1" x14ac:dyDescent="0.2">
      <c r="B8136"/>
      <c r="C8136"/>
    </row>
    <row r="8137" spans="2:3" ht="28.05" customHeight="1" x14ac:dyDescent="0.2">
      <c r="B8137"/>
      <c r="C8137"/>
    </row>
    <row r="8138" spans="2:3" ht="28.05" customHeight="1" x14ac:dyDescent="0.2">
      <c r="B8138"/>
      <c r="C8138"/>
    </row>
    <row r="8139" spans="2:3" ht="28.05" customHeight="1" x14ac:dyDescent="0.2">
      <c r="B8139"/>
      <c r="C8139"/>
    </row>
    <row r="8140" spans="2:3" ht="28.05" customHeight="1" x14ac:dyDescent="0.2">
      <c r="B8140"/>
      <c r="C8140"/>
    </row>
    <row r="8141" spans="2:3" ht="28.05" customHeight="1" x14ac:dyDescent="0.2">
      <c r="B8141"/>
      <c r="C8141"/>
    </row>
    <row r="8142" spans="2:3" ht="28.05" customHeight="1" x14ac:dyDescent="0.2">
      <c r="B8142"/>
      <c r="C8142"/>
    </row>
    <row r="8143" spans="2:3" ht="28.05" customHeight="1" x14ac:dyDescent="0.2">
      <c r="B8143"/>
      <c r="C8143"/>
    </row>
    <row r="8144" spans="2:3" ht="28.05" customHeight="1" x14ac:dyDescent="0.2">
      <c r="B8144"/>
      <c r="C8144"/>
    </row>
    <row r="8145" spans="2:3" ht="28.05" customHeight="1" x14ac:dyDescent="0.2">
      <c r="B8145"/>
      <c r="C8145"/>
    </row>
    <row r="8146" spans="2:3" ht="28.05" customHeight="1" x14ac:dyDescent="0.2">
      <c r="B8146"/>
      <c r="C8146"/>
    </row>
    <row r="8147" spans="2:3" ht="28.05" customHeight="1" x14ac:dyDescent="0.2">
      <c r="B8147"/>
      <c r="C8147"/>
    </row>
    <row r="8148" spans="2:3" ht="28.05" customHeight="1" x14ac:dyDescent="0.2">
      <c r="B8148"/>
      <c r="C8148"/>
    </row>
    <row r="8149" spans="2:3" ht="28.05" customHeight="1" x14ac:dyDescent="0.2">
      <c r="B8149"/>
      <c r="C8149"/>
    </row>
    <row r="8150" spans="2:3" ht="28.05" customHeight="1" x14ac:dyDescent="0.2">
      <c r="B8150"/>
      <c r="C8150"/>
    </row>
    <row r="8151" spans="2:3" ht="28.05" customHeight="1" x14ac:dyDescent="0.2">
      <c r="B8151"/>
      <c r="C8151"/>
    </row>
    <row r="8152" spans="2:3" ht="28.05" customHeight="1" x14ac:dyDescent="0.2">
      <c r="B8152"/>
      <c r="C8152"/>
    </row>
    <row r="8153" spans="2:3" ht="28.05" customHeight="1" x14ac:dyDescent="0.2">
      <c r="B8153"/>
      <c r="C8153"/>
    </row>
    <row r="8154" spans="2:3" ht="28.05" customHeight="1" x14ac:dyDescent="0.2">
      <c r="B8154"/>
      <c r="C8154"/>
    </row>
    <row r="8155" spans="2:3" ht="28.05" customHeight="1" x14ac:dyDescent="0.2">
      <c r="B8155"/>
      <c r="C8155"/>
    </row>
    <row r="8156" spans="2:3" ht="28.05" customHeight="1" x14ac:dyDescent="0.2">
      <c r="B8156"/>
      <c r="C8156"/>
    </row>
    <row r="8157" spans="2:3" ht="28.05" customHeight="1" x14ac:dyDescent="0.2">
      <c r="B8157"/>
      <c r="C8157"/>
    </row>
    <row r="8158" spans="2:3" ht="28.05" customHeight="1" x14ac:dyDescent="0.2">
      <c r="B8158"/>
      <c r="C8158"/>
    </row>
    <row r="8159" spans="2:3" ht="28.05" customHeight="1" x14ac:dyDescent="0.2">
      <c r="B8159"/>
      <c r="C8159"/>
    </row>
    <row r="8160" spans="2:3" ht="28.05" customHeight="1" x14ac:dyDescent="0.2">
      <c r="B8160"/>
      <c r="C8160"/>
    </row>
    <row r="8161" spans="2:3" ht="28.05" customHeight="1" x14ac:dyDescent="0.2">
      <c r="B8161"/>
      <c r="C8161"/>
    </row>
    <row r="8162" spans="2:3" ht="28.05" customHeight="1" x14ac:dyDescent="0.2">
      <c r="B8162"/>
      <c r="C8162"/>
    </row>
    <row r="8163" spans="2:3" ht="28.05" customHeight="1" x14ac:dyDescent="0.2">
      <c r="B8163"/>
      <c r="C8163"/>
    </row>
    <row r="8164" spans="2:3" ht="28.05" customHeight="1" x14ac:dyDescent="0.2">
      <c r="B8164"/>
      <c r="C8164"/>
    </row>
    <row r="8165" spans="2:3" ht="28.05" customHeight="1" x14ac:dyDescent="0.2">
      <c r="B8165"/>
      <c r="C8165"/>
    </row>
    <row r="8166" spans="2:3" ht="28.05" customHeight="1" x14ac:dyDescent="0.2">
      <c r="B8166"/>
      <c r="C8166"/>
    </row>
    <row r="8167" spans="2:3" ht="28.05" customHeight="1" x14ac:dyDescent="0.2">
      <c r="B8167"/>
      <c r="C8167"/>
    </row>
    <row r="8168" spans="2:3" ht="28.05" customHeight="1" x14ac:dyDescent="0.2">
      <c r="B8168"/>
      <c r="C8168"/>
    </row>
    <row r="8169" spans="2:3" ht="28.05" customHeight="1" x14ac:dyDescent="0.2">
      <c r="B8169"/>
      <c r="C8169"/>
    </row>
    <row r="8170" spans="2:3" ht="28.05" customHeight="1" x14ac:dyDescent="0.2">
      <c r="B8170"/>
      <c r="C8170"/>
    </row>
    <row r="8171" spans="2:3" ht="28.05" customHeight="1" x14ac:dyDescent="0.2">
      <c r="B8171"/>
      <c r="C8171"/>
    </row>
    <row r="8172" spans="2:3" ht="28.05" customHeight="1" x14ac:dyDescent="0.2">
      <c r="B8172"/>
      <c r="C8172"/>
    </row>
    <row r="8173" spans="2:3" ht="28.05" customHeight="1" x14ac:dyDescent="0.2">
      <c r="B8173"/>
      <c r="C8173"/>
    </row>
    <row r="8174" spans="2:3" ht="28.05" customHeight="1" x14ac:dyDescent="0.2">
      <c r="B8174"/>
      <c r="C8174"/>
    </row>
    <row r="8175" spans="2:3" ht="28.05" customHeight="1" x14ac:dyDescent="0.2">
      <c r="B8175"/>
      <c r="C8175"/>
    </row>
    <row r="8176" spans="2:3" ht="28.05" customHeight="1" x14ac:dyDescent="0.2">
      <c r="B8176"/>
      <c r="C8176"/>
    </row>
    <row r="8177" spans="2:3" ht="28.05" customHeight="1" x14ac:dyDescent="0.2">
      <c r="B8177"/>
      <c r="C8177"/>
    </row>
    <row r="8178" spans="2:3" ht="28.05" customHeight="1" x14ac:dyDescent="0.2">
      <c r="B8178"/>
      <c r="C8178"/>
    </row>
    <row r="8179" spans="2:3" ht="28.05" customHeight="1" x14ac:dyDescent="0.2">
      <c r="B8179"/>
      <c r="C8179"/>
    </row>
    <row r="8180" spans="2:3" ht="28.05" customHeight="1" x14ac:dyDescent="0.2">
      <c r="B8180"/>
      <c r="C8180"/>
    </row>
    <row r="8181" spans="2:3" ht="28.05" customHeight="1" x14ac:dyDescent="0.2">
      <c r="B8181"/>
      <c r="C8181"/>
    </row>
    <row r="8182" spans="2:3" ht="28.05" customHeight="1" x14ac:dyDescent="0.2">
      <c r="B8182"/>
      <c r="C8182"/>
    </row>
    <row r="8183" spans="2:3" ht="28.05" customHeight="1" x14ac:dyDescent="0.2">
      <c r="B8183"/>
      <c r="C8183"/>
    </row>
    <row r="8184" spans="2:3" ht="28.05" customHeight="1" x14ac:dyDescent="0.2">
      <c r="B8184"/>
      <c r="C8184"/>
    </row>
    <row r="8185" spans="2:3" ht="28.05" customHeight="1" x14ac:dyDescent="0.2">
      <c r="B8185"/>
      <c r="C8185"/>
    </row>
    <row r="8186" spans="2:3" ht="28.05" customHeight="1" x14ac:dyDescent="0.2">
      <c r="B8186"/>
      <c r="C8186"/>
    </row>
    <row r="8187" spans="2:3" ht="28.05" customHeight="1" x14ac:dyDescent="0.2">
      <c r="B8187"/>
      <c r="C8187"/>
    </row>
    <row r="8188" spans="2:3" ht="28.05" customHeight="1" x14ac:dyDescent="0.2">
      <c r="B8188"/>
      <c r="C8188"/>
    </row>
    <row r="8189" spans="2:3" ht="28.05" customHeight="1" x14ac:dyDescent="0.2">
      <c r="B8189"/>
      <c r="C8189"/>
    </row>
    <row r="8190" spans="2:3" ht="28.05" customHeight="1" x14ac:dyDescent="0.2">
      <c r="B8190"/>
      <c r="C8190"/>
    </row>
    <row r="8191" spans="2:3" ht="28.05" customHeight="1" x14ac:dyDescent="0.2">
      <c r="B8191"/>
      <c r="C8191"/>
    </row>
    <row r="8192" spans="2:3" ht="28.05" customHeight="1" x14ac:dyDescent="0.2">
      <c r="B8192"/>
      <c r="C8192"/>
    </row>
    <row r="8193" spans="2:3" ht="28.05" customHeight="1" x14ac:dyDescent="0.2">
      <c r="B8193"/>
      <c r="C8193"/>
    </row>
    <row r="8194" spans="2:3" ht="28.05" customHeight="1" x14ac:dyDescent="0.2">
      <c r="B8194"/>
      <c r="C8194"/>
    </row>
    <row r="8195" spans="2:3" ht="28.05" customHeight="1" x14ac:dyDescent="0.2">
      <c r="B8195"/>
      <c r="C8195"/>
    </row>
    <row r="8196" spans="2:3" ht="28.05" customHeight="1" x14ac:dyDescent="0.2">
      <c r="B8196"/>
      <c r="C8196"/>
    </row>
    <row r="8197" spans="2:3" ht="28.05" customHeight="1" x14ac:dyDescent="0.2">
      <c r="B8197"/>
      <c r="C8197"/>
    </row>
    <row r="8198" spans="2:3" ht="28.05" customHeight="1" x14ac:dyDescent="0.2">
      <c r="B8198"/>
      <c r="C8198"/>
    </row>
    <row r="8199" spans="2:3" ht="28.05" customHeight="1" x14ac:dyDescent="0.2">
      <c r="B8199"/>
      <c r="C8199"/>
    </row>
    <row r="8200" spans="2:3" ht="28.05" customHeight="1" x14ac:dyDescent="0.2">
      <c r="B8200"/>
      <c r="C8200"/>
    </row>
    <row r="8201" spans="2:3" ht="28.05" customHeight="1" x14ac:dyDescent="0.2">
      <c r="B8201"/>
      <c r="C8201"/>
    </row>
    <row r="8202" spans="2:3" ht="28.05" customHeight="1" x14ac:dyDescent="0.2">
      <c r="B8202"/>
      <c r="C8202"/>
    </row>
    <row r="8203" spans="2:3" ht="28.05" customHeight="1" x14ac:dyDescent="0.2">
      <c r="B8203"/>
      <c r="C8203"/>
    </row>
    <row r="8204" spans="2:3" ht="28.05" customHeight="1" x14ac:dyDescent="0.2">
      <c r="B8204"/>
      <c r="C8204"/>
    </row>
    <row r="8205" spans="2:3" ht="28.05" customHeight="1" x14ac:dyDescent="0.2">
      <c r="B8205"/>
      <c r="C8205"/>
    </row>
    <row r="8206" spans="2:3" ht="28.05" customHeight="1" x14ac:dyDescent="0.2">
      <c r="B8206"/>
      <c r="C8206"/>
    </row>
    <row r="8207" spans="2:3" ht="28.05" customHeight="1" x14ac:dyDescent="0.2">
      <c r="B8207"/>
      <c r="C8207"/>
    </row>
    <row r="8208" spans="2:3" ht="28.05" customHeight="1" x14ac:dyDescent="0.2">
      <c r="B8208"/>
      <c r="C8208"/>
    </row>
    <row r="8209" spans="2:3" ht="28.05" customHeight="1" x14ac:dyDescent="0.2">
      <c r="B8209"/>
      <c r="C8209"/>
    </row>
    <row r="8210" spans="2:3" ht="28.05" customHeight="1" x14ac:dyDescent="0.2">
      <c r="B8210"/>
      <c r="C8210"/>
    </row>
    <row r="8211" spans="2:3" ht="28.05" customHeight="1" x14ac:dyDescent="0.2">
      <c r="B8211"/>
      <c r="C8211"/>
    </row>
    <row r="8212" spans="2:3" ht="28.05" customHeight="1" x14ac:dyDescent="0.2">
      <c r="B8212"/>
      <c r="C8212"/>
    </row>
    <row r="8213" spans="2:3" ht="28.05" customHeight="1" x14ac:dyDescent="0.2">
      <c r="B8213"/>
      <c r="C8213"/>
    </row>
    <row r="8214" spans="2:3" ht="28.05" customHeight="1" x14ac:dyDescent="0.2">
      <c r="B8214"/>
      <c r="C8214"/>
    </row>
    <row r="8215" spans="2:3" ht="28.05" customHeight="1" x14ac:dyDescent="0.2">
      <c r="B8215"/>
      <c r="C8215"/>
    </row>
    <row r="8216" spans="2:3" ht="28.05" customHeight="1" x14ac:dyDescent="0.2">
      <c r="B8216"/>
      <c r="C8216"/>
    </row>
    <row r="8217" spans="2:3" ht="28.05" customHeight="1" x14ac:dyDescent="0.2">
      <c r="B8217"/>
      <c r="C8217"/>
    </row>
    <row r="8218" spans="2:3" ht="28.05" customHeight="1" x14ac:dyDescent="0.2">
      <c r="B8218"/>
      <c r="C8218"/>
    </row>
    <row r="8219" spans="2:3" ht="28.05" customHeight="1" x14ac:dyDescent="0.2">
      <c r="B8219"/>
      <c r="C8219"/>
    </row>
    <row r="8220" spans="2:3" ht="28.05" customHeight="1" x14ac:dyDescent="0.2">
      <c r="B8220"/>
      <c r="C8220"/>
    </row>
    <row r="8221" spans="2:3" ht="28.05" customHeight="1" x14ac:dyDescent="0.2">
      <c r="B8221"/>
      <c r="C8221"/>
    </row>
    <row r="8222" spans="2:3" ht="28.05" customHeight="1" x14ac:dyDescent="0.2">
      <c r="B8222"/>
      <c r="C8222"/>
    </row>
    <row r="8223" spans="2:3" ht="28.05" customHeight="1" x14ac:dyDescent="0.2">
      <c r="B8223"/>
      <c r="C8223"/>
    </row>
    <row r="8224" spans="2:3" ht="28.05" customHeight="1" x14ac:dyDescent="0.2">
      <c r="B8224"/>
      <c r="C8224"/>
    </row>
    <row r="8225" spans="2:3" ht="28.05" customHeight="1" x14ac:dyDescent="0.2">
      <c r="B8225"/>
      <c r="C8225"/>
    </row>
    <row r="8226" spans="2:3" ht="28.05" customHeight="1" x14ac:dyDescent="0.2">
      <c r="B8226"/>
      <c r="C8226"/>
    </row>
    <row r="8227" spans="2:3" ht="28.05" customHeight="1" x14ac:dyDescent="0.2">
      <c r="B8227"/>
      <c r="C8227"/>
    </row>
    <row r="8228" spans="2:3" ht="28.05" customHeight="1" x14ac:dyDescent="0.2">
      <c r="B8228"/>
      <c r="C8228"/>
    </row>
    <row r="8229" spans="2:3" ht="28.05" customHeight="1" x14ac:dyDescent="0.2">
      <c r="B8229"/>
      <c r="C8229"/>
    </row>
    <row r="8230" spans="2:3" ht="28.05" customHeight="1" x14ac:dyDescent="0.2">
      <c r="B8230"/>
      <c r="C8230"/>
    </row>
    <row r="8231" spans="2:3" ht="28.05" customHeight="1" x14ac:dyDescent="0.2">
      <c r="B8231"/>
      <c r="C8231"/>
    </row>
    <row r="8232" spans="2:3" ht="28.05" customHeight="1" x14ac:dyDescent="0.2">
      <c r="B8232"/>
      <c r="C8232"/>
    </row>
    <row r="8233" spans="2:3" ht="28.05" customHeight="1" x14ac:dyDescent="0.2">
      <c r="B8233"/>
      <c r="C8233"/>
    </row>
    <row r="8234" spans="2:3" ht="28.05" customHeight="1" x14ac:dyDescent="0.2">
      <c r="B8234"/>
      <c r="C8234"/>
    </row>
    <row r="8235" spans="2:3" ht="28.05" customHeight="1" x14ac:dyDescent="0.2">
      <c r="B8235"/>
      <c r="C8235"/>
    </row>
    <row r="8236" spans="2:3" ht="28.05" customHeight="1" x14ac:dyDescent="0.2">
      <c r="B8236"/>
      <c r="C8236"/>
    </row>
    <row r="8237" spans="2:3" ht="28.05" customHeight="1" x14ac:dyDescent="0.2">
      <c r="B8237"/>
      <c r="C8237"/>
    </row>
    <row r="8238" spans="2:3" ht="28.05" customHeight="1" x14ac:dyDescent="0.2">
      <c r="B8238"/>
      <c r="C8238"/>
    </row>
    <row r="8239" spans="2:3" ht="28.05" customHeight="1" x14ac:dyDescent="0.2">
      <c r="B8239"/>
      <c r="C8239"/>
    </row>
    <row r="8240" spans="2:3" ht="28.05" customHeight="1" x14ac:dyDescent="0.2">
      <c r="B8240"/>
      <c r="C8240"/>
    </row>
    <row r="8241" spans="2:3" ht="28.05" customHeight="1" x14ac:dyDescent="0.2">
      <c r="B8241"/>
      <c r="C8241"/>
    </row>
    <row r="8242" spans="2:3" ht="28.05" customHeight="1" x14ac:dyDescent="0.2">
      <c r="B8242"/>
      <c r="C8242"/>
    </row>
    <row r="8243" spans="2:3" ht="28.05" customHeight="1" x14ac:dyDescent="0.2">
      <c r="B8243"/>
      <c r="C8243"/>
    </row>
    <row r="8244" spans="2:3" ht="28.05" customHeight="1" x14ac:dyDescent="0.2">
      <c r="B8244"/>
      <c r="C8244"/>
    </row>
    <row r="8245" spans="2:3" ht="28.05" customHeight="1" x14ac:dyDescent="0.2">
      <c r="B8245"/>
      <c r="C8245"/>
    </row>
    <row r="8246" spans="2:3" ht="28.05" customHeight="1" x14ac:dyDescent="0.2">
      <c r="B8246"/>
      <c r="C8246"/>
    </row>
    <row r="8247" spans="2:3" ht="28.05" customHeight="1" x14ac:dyDescent="0.2">
      <c r="B8247"/>
      <c r="C8247"/>
    </row>
    <row r="8248" spans="2:3" ht="28.05" customHeight="1" x14ac:dyDescent="0.2">
      <c r="B8248"/>
      <c r="C8248"/>
    </row>
    <row r="8249" spans="2:3" ht="28.05" customHeight="1" x14ac:dyDescent="0.2">
      <c r="B8249"/>
      <c r="C8249"/>
    </row>
    <row r="8250" spans="2:3" ht="28.05" customHeight="1" x14ac:dyDescent="0.2">
      <c r="B8250"/>
      <c r="C8250"/>
    </row>
    <row r="8251" spans="2:3" ht="28.05" customHeight="1" x14ac:dyDescent="0.2">
      <c r="B8251"/>
      <c r="C8251"/>
    </row>
    <row r="8252" spans="2:3" ht="28.05" customHeight="1" x14ac:dyDescent="0.2">
      <c r="B8252"/>
      <c r="C8252"/>
    </row>
    <row r="8253" spans="2:3" ht="28.05" customHeight="1" x14ac:dyDescent="0.2">
      <c r="B8253"/>
      <c r="C8253"/>
    </row>
    <row r="8254" spans="2:3" ht="28.05" customHeight="1" x14ac:dyDescent="0.2">
      <c r="B8254"/>
      <c r="C8254"/>
    </row>
    <row r="8255" spans="2:3" ht="28.05" customHeight="1" x14ac:dyDescent="0.2">
      <c r="B8255"/>
      <c r="C8255"/>
    </row>
    <row r="8256" spans="2:3" ht="28.05" customHeight="1" x14ac:dyDescent="0.2">
      <c r="B8256"/>
      <c r="C8256"/>
    </row>
    <row r="8257" spans="2:3" ht="28.05" customHeight="1" x14ac:dyDescent="0.2">
      <c r="B8257"/>
      <c r="C8257"/>
    </row>
    <row r="8258" spans="2:3" ht="28.05" customHeight="1" x14ac:dyDescent="0.2">
      <c r="B8258"/>
      <c r="C8258"/>
    </row>
    <row r="8259" spans="2:3" ht="28.05" customHeight="1" x14ac:dyDescent="0.2">
      <c r="B8259"/>
      <c r="C8259"/>
    </row>
    <row r="8260" spans="2:3" ht="28.05" customHeight="1" x14ac:dyDescent="0.2">
      <c r="B8260"/>
      <c r="C8260"/>
    </row>
    <row r="8261" spans="2:3" ht="28.05" customHeight="1" x14ac:dyDescent="0.2">
      <c r="B8261"/>
      <c r="C8261"/>
    </row>
    <row r="8262" spans="2:3" ht="28.05" customHeight="1" x14ac:dyDescent="0.2">
      <c r="B8262"/>
      <c r="C8262"/>
    </row>
    <row r="8263" spans="2:3" ht="28.05" customHeight="1" x14ac:dyDescent="0.2">
      <c r="B8263"/>
      <c r="C8263"/>
    </row>
    <row r="8264" spans="2:3" ht="28.05" customHeight="1" x14ac:dyDescent="0.2">
      <c r="B8264"/>
      <c r="C8264"/>
    </row>
    <row r="8265" spans="2:3" ht="28.05" customHeight="1" x14ac:dyDescent="0.2">
      <c r="B8265"/>
      <c r="C8265"/>
    </row>
    <row r="8266" spans="2:3" ht="28.05" customHeight="1" x14ac:dyDescent="0.2">
      <c r="B8266"/>
      <c r="C8266"/>
    </row>
    <row r="8267" spans="2:3" ht="28.05" customHeight="1" x14ac:dyDescent="0.2">
      <c r="B8267"/>
      <c r="C8267"/>
    </row>
    <row r="8268" spans="2:3" ht="28.05" customHeight="1" x14ac:dyDescent="0.2">
      <c r="B8268"/>
      <c r="C8268"/>
    </row>
    <row r="8269" spans="2:3" ht="28.05" customHeight="1" x14ac:dyDescent="0.2">
      <c r="B8269"/>
      <c r="C8269"/>
    </row>
    <row r="8270" spans="2:3" ht="28.05" customHeight="1" x14ac:dyDescent="0.2">
      <c r="B8270"/>
      <c r="C8270"/>
    </row>
    <row r="8271" spans="2:3" ht="28.05" customHeight="1" x14ac:dyDescent="0.2">
      <c r="B8271"/>
      <c r="C8271"/>
    </row>
    <row r="8272" spans="2:3" ht="28.05" customHeight="1" x14ac:dyDescent="0.2">
      <c r="B8272"/>
      <c r="C8272"/>
    </row>
    <row r="8273" spans="2:3" ht="28.05" customHeight="1" x14ac:dyDescent="0.2">
      <c r="B8273"/>
      <c r="C8273"/>
    </row>
    <row r="8274" spans="2:3" ht="28.05" customHeight="1" x14ac:dyDescent="0.2">
      <c r="B8274"/>
      <c r="C8274"/>
    </row>
    <row r="8275" spans="2:3" ht="28.05" customHeight="1" x14ac:dyDescent="0.2">
      <c r="B8275"/>
      <c r="C8275"/>
    </row>
    <row r="8276" spans="2:3" ht="28.05" customHeight="1" x14ac:dyDescent="0.2">
      <c r="B8276"/>
      <c r="C8276"/>
    </row>
    <row r="8277" spans="2:3" ht="28.05" customHeight="1" x14ac:dyDescent="0.2">
      <c r="B8277"/>
      <c r="C8277"/>
    </row>
    <row r="8278" spans="2:3" ht="28.05" customHeight="1" x14ac:dyDescent="0.2">
      <c r="B8278"/>
      <c r="C8278"/>
    </row>
    <row r="8279" spans="2:3" ht="28.05" customHeight="1" x14ac:dyDescent="0.2">
      <c r="B8279"/>
      <c r="C8279"/>
    </row>
    <row r="8280" spans="2:3" ht="28.05" customHeight="1" x14ac:dyDescent="0.2">
      <c r="B8280"/>
      <c r="C8280"/>
    </row>
    <row r="8281" spans="2:3" ht="28.05" customHeight="1" x14ac:dyDescent="0.2">
      <c r="B8281"/>
      <c r="C8281"/>
    </row>
    <row r="8282" spans="2:3" ht="28.05" customHeight="1" x14ac:dyDescent="0.2">
      <c r="B8282"/>
      <c r="C8282"/>
    </row>
    <row r="8283" spans="2:3" ht="28.05" customHeight="1" x14ac:dyDescent="0.2">
      <c r="B8283"/>
      <c r="C8283"/>
    </row>
    <row r="8284" spans="2:3" ht="28.05" customHeight="1" x14ac:dyDescent="0.2">
      <c r="B8284"/>
      <c r="C8284"/>
    </row>
    <row r="8285" spans="2:3" ht="28.05" customHeight="1" x14ac:dyDescent="0.2">
      <c r="B8285"/>
      <c r="C8285"/>
    </row>
    <row r="8286" spans="2:3" ht="28.05" customHeight="1" x14ac:dyDescent="0.2">
      <c r="B8286"/>
      <c r="C8286"/>
    </row>
    <row r="8287" spans="2:3" ht="28.05" customHeight="1" x14ac:dyDescent="0.2">
      <c r="B8287"/>
      <c r="C8287"/>
    </row>
    <row r="8288" spans="2:3" ht="28.05" customHeight="1" x14ac:dyDescent="0.2">
      <c r="B8288"/>
      <c r="C8288"/>
    </row>
    <row r="8289" spans="2:3" ht="28.05" customHeight="1" x14ac:dyDescent="0.2">
      <c r="B8289"/>
      <c r="C8289"/>
    </row>
    <row r="8290" spans="2:3" ht="28.05" customHeight="1" x14ac:dyDescent="0.2">
      <c r="B8290"/>
      <c r="C8290"/>
    </row>
    <row r="8291" spans="2:3" ht="28.05" customHeight="1" x14ac:dyDescent="0.2">
      <c r="B8291"/>
      <c r="C8291"/>
    </row>
    <row r="8292" spans="2:3" ht="28.05" customHeight="1" x14ac:dyDescent="0.2">
      <c r="B8292"/>
      <c r="C8292"/>
    </row>
    <row r="8293" spans="2:3" ht="28.05" customHeight="1" x14ac:dyDescent="0.2">
      <c r="B8293"/>
      <c r="C8293"/>
    </row>
    <row r="8294" spans="2:3" ht="28.05" customHeight="1" x14ac:dyDescent="0.2">
      <c r="B8294"/>
      <c r="C8294"/>
    </row>
    <row r="8295" spans="2:3" ht="28.05" customHeight="1" x14ac:dyDescent="0.2">
      <c r="B8295"/>
      <c r="C8295"/>
    </row>
    <row r="8296" spans="2:3" ht="28.05" customHeight="1" x14ac:dyDescent="0.2">
      <c r="B8296"/>
      <c r="C8296"/>
    </row>
    <row r="8297" spans="2:3" ht="28.05" customHeight="1" x14ac:dyDescent="0.2">
      <c r="B8297"/>
      <c r="C8297"/>
    </row>
    <row r="8298" spans="2:3" ht="28.05" customHeight="1" x14ac:dyDescent="0.2">
      <c r="B8298"/>
      <c r="C8298"/>
    </row>
    <row r="8299" spans="2:3" ht="28.05" customHeight="1" x14ac:dyDescent="0.2">
      <c r="B8299"/>
      <c r="C8299"/>
    </row>
    <row r="8300" spans="2:3" ht="28.05" customHeight="1" x14ac:dyDescent="0.2">
      <c r="B8300"/>
      <c r="C8300"/>
    </row>
    <row r="8301" spans="2:3" ht="28.05" customHeight="1" x14ac:dyDescent="0.2">
      <c r="B8301"/>
      <c r="C8301"/>
    </row>
    <row r="8302" spans="2:3" ht="28.05" customHeight="1" x14ac:dyDescent="0.2">
      <c r="B8302"/>
      <c r="C8302"/>
    </row>
    <row r="8303" spans="2:3" ht="28.05" customHeight="1" x14ac:dyDescent="0.2">
      <c r="B8303"/>
      <c r="C8303"/>
    </row>
    <row r="8304" spans="2:3" ht="28.05" customHeight="1" x14ac:dyDescent="0.2">
      <c r="B8304"/>
      <c r="C8304"/>
    </row>
    <row r="8305" spans="2:3" ht="28.05" customHeight="1" x14ac:dyDescent="0.2">
      <c r="B8305"/>
      <c r="C8305"/>
    </row>
    <row r="8306" spans="2:3" ht="28.05" customHeight="1" x14ac:dyDescent="0.2">
      <c r="B8306"/>
      <c r="C8306"/>
    </row>
    <row r="8307" spans="2:3" ht="28.05" customHeight="1" x14ac:dyDescent="0.2">
      <c r="B8307"/>
      <c r="C8307"/>
    </row>
    <row r="8308" spans="2:3" ht="28.05" customHeight="1" x14ac:dyDescent="0.2">
      <c r="B8308"/>
      <c r="C8308"/>
    </row>
    <row r="8309" spans="2:3" ht="28.05" customHeight="1" x14ac:dyDescent="0.2">
      <c r="B8309"/>
      <c r="C8309"/>
    </row>
    <row r="8310" spans="2:3" ht="28.05" customHeight="1" x14ac:dyDescent="0.2">
      <c r="B8310"/>
      <c r="C8310"/>
    </row>
    <row r="8311" spans="2:3" ht="28.05" customHeight="1" x14ac:dyDescent="0.2">
      <c r="B8311"/>
      <c r="C8311"/>
    </row>
    <row r="8312" spans="2:3" ht="28.05" customHeight="1" x14ac:dyDescent="0.2">
      <c r="B8312"/>
      <c r="C8312"/>
    </row>
    <row r="8313" spans="2:3" ht="28.05" customHeight="1" x14ac:dyDescent="0.2">
      <c r="B8313"/>
      <c r="C8313"/>
    </row>
    <row r="8314" spans="2:3" ht="28.05" customHeight="1" x14ac:dyDescent="0.2">
      <c r="B8314"/>
      <c r="C8314"/>
    </row>
    <row r="8315" spans="2:3" ht="28.05" customHeight="1" x14ac:dyDescent="0.2">
      <c r="B8315"/>
      <c r="C8315"/>
    </row>
    <row r="8316" spans="2:3" ht="28.05" customHeight="1" x14ac:dyDescent="0.2">
      <c r="B8316"/>
      <c r="C8316"/>
    </row>
    <row r="8317" spans="2:3" ht="28.05" customHeight="1" x14ac:dyDescent="0.2">
      <c r="B8317"/>
      <c r="C8317"/>
    </row>
    <row r="8318" spans="2:3" ht="28.05" customHeight="1" x14ac:dyDescent="0.2">
      <c r="B8318"/>
      <c r="C8318"/>
    </row>
    <row r="8319" spans="2:3" ht="28.05" customHeight="1" x14ac:dyDescent="0.2">
      <c r="B8319"/>
      <c r="C8319"/>
    </row>
    <row r="8320" spans="2:3" ht="28.05" customHeight="1" x14ac:dyDescent="0.2">
      <c r="B8320"/>
      <c r="C8320"/>
    </row>
    <row r="8321" spans="2:3" ht="28.05" customHeight="1" x14ac:dyDescent="0.2">
      <c r="B8321"/>
      <c r="C8321"/>
    </row>
    <row r="8322" spans="2:3" ht="28.05" customHeight="1" x14ac:dyDescent="0.2">
      <c r="B8322"/>
      <c r="C8322"/>
    </row>
    <row r="8323" spans="2:3" ht="28.05" customHeight="1" x14ac:dyDescent="0.2">
      <c r="B8323"/>
      <c r="C8323"/>
    </row>
    <row r="8324" spans="2:3" ht="28.05" customHeight="1" x14ac:dyDescent="0.2">
      <c r="B8324"/>
      <c r="C8324"/>
    </row>
    <row r="8325" spans="2:3" ht="28.05" customHeight="1" x14ac:dyDescent="0.2">
      <c r="B8325"/>
      <c r="C8325"/>
    </row>
    <row r="8326" spans="2:3" ht="28.05" customHeight="1" x14ac:dyDescent="0.2">
      <c r="B8326"/>
      <c r="C8326"/>
    </row>
    <row r="8327" spans="2:3" ht="28.05" customHeight="1" x14ac:dyDescent="0.2">
      <c r="B8327"/>
      <c r="C8327"/>
    </row>
    <row r="8328" spans="2:3" ht="28.05" customHeight="1" x14ac:dyDescent="0.2">
      <c r="B8328"/>
      <c r="C8328"/>
    </row>
    <row r="8329" spans="2:3" ht="28.05" customHeight="1" x14ac:dyDescent="0.2">
      <c r="B8329"/>
      <c r="C8329"/>
    </row>
    <row r="8330" spans="2:3" ht="28.05" customHeight="1" x14ac:dyDescent="0.2">
      <c r="B8330"/>
      <c r="C8330"/>
    </row>
    <row r="8331" spans="2:3" ht="28.05" customHeight="1" x14ac:dyDescent="0.2">
      <c r="B8331"/>
      <c r="C8331"/>
    </row>
    <row r="8332" spans="2:3" ht="28.05" customHeight="1" x14ac:dyDescent="0.2">
      <c r="B8332"/>
      <c r="C8332"/>
    </row>
    <row r="8333" spans="2:3" ht="28.05" customHeight="1" x14ac:dyDescent="0.2">
      <c r="B8333"/>
      <c r="C8333"/>
    </row>
    <row r="8334" spans="2:3" ht="28.05" customHeight="1" x14ac:dyDescent="0.2">
      <c r="B8334"/>
      <c r="C8334"/>
    </row>
    <row r="8335" spans="2:3" ht="28.05" customHeight="1" x14ac:dyDescent="0.2">
      <c r="B8335"/>
      <c r="C8335"/>
    </row>
    <row r="8336" spans="2:3" ht="28.05" customHeight="1" x14ac:dyDescent="0.2">
      <c r="B8336"/>
      <c r="C8336"/>
    </row>
    <row r="8337" spans="2:3" ht="28.05" customHeight="1" x14ac:dyDescent="0.2">
      <c r="B8337"/>
      <c r="C8337"/>
    </row>
    <row r="8338" spans="2:3" ht="28.05" customHeight="1" x14ac:dyDescent="0.2">
      <c r="B8338"/>
      <c r="C8338"/>
    </row>
    <row r="8339" spans="2:3" ht="28.05" customHeight="1" x14ac:dyDescent="0.2">
      <c r="B8339"/>
      <c r="C8339"/>
    </row>
    <row r="8340" spans="2:3" ht="28.05" customHeight="1" x14ac:dyDescent="0.2">
      <c r="B8340"/>
      <c r="C8340"/>
    </row>
    <row r="8341" spans="2:3" ht="28.05" customHeight="1" x14ac:dyDescent="0.2">
      <c r="B8341"/>
      <c r="C8341"/>
    </row>
    <row r="8342" spans="2:3" ht="28.05" customHeight="1" x14ac:dyDescent="0.2">
      <c r="B8342"/>
      <c r="C8342"/>
    </row>
    <row r="8343" spans="2:3" ht="28.05" customHeight="1" x14ac:dyDescent="0.2">
      <c r="B8343"/>
      <c r="C8343"/>
    </row>
    <row r="8344" spans="2:3" ht="28.05" customHeight="1" x14ac:dyDescent="0.2">
      <c r="B8344"/>
      <c r="C8344"/>
    </row>
    <row r="8345" spans="2:3" ht="28.05" customHeight="1" x14ac:dyDescent="0.2">
      <c r="B8345"/>
      <c r="C8345"/>
    </row>
    <row r="8346" spans="2:3" ht="28.05" customHeight="1" x14ac:dyDescent="0.2">
      <c r="B8346"/>
      <c r="C8346"/>
    </row>
    <row r="8347" spans="2:3" ht="28.05" customHeight="1" x14ac:dyDescent="0.2">
      <c r="B8347"/>
      <c r="C8347"/>
    </row>
    <row r="8348" spans="2:3" ht="28.05" customHeight="1" x14ac:dyDescent="0.2">
      <c r="B8348"/>
      <c r="C8348"/>
    </row>
    <row r="8349" spans="2:3" ht="28.05" customHeight="1" x14ac:dyDescent="0.2">
      <c r="B8349"/>
      <c r="C8349"/>
    </row>
    <row r="8350" spans="2:3" ht="28.05" customHeight="1" x14ac:dyDescent="0.2">
      <c r="B8350"/>
      <c r="C8350"/>
    </row>
    <row r="8351" spans="2:3" ht="28.05" customHeight="1" x14ac:dyDescent="0.2">
      <c r="B8351"/>
      <c r="C8351"/>
    </row>
    <row r="8352" spans="2:3" ht="28.05" customHeight="1" x14ac:dyDescent="0.2">
      <c r="B8352"/>
      <c r="C8352"/>
    </row>
    <row r="8353" spans="2:3" ht="28.05" customHeight="1" x14ac:dyDescent="0.2">
      <c r="B8353"/>
      <c r="C8353"/>
    </row>
    <row r="8354" spans="2:3" ht="28.05" customHeight="1" x14ac:dyDescent="0.2">
      <c r="B8354"/>
      <c r="C8354"/>
    </row>
    <row r="8355" spans="2:3" ht="28.05" customHeight="1" x14ac:dyDescent="0.2">
      <c r="B8355"/>
      <c r="C8355"/>
    </row>
    <row r="8356" spans="2:3" ht="28.05" customHeight="1" x14ac:dyDescent="0.2">
      <c r="B8356"/>
      <c r="C8356"/>
    </row>
    <row r="8357" spans="2:3" ht="28.05" customHeight="1" x14ac:dyDescent="0.2">
      <c r="B8357"/>
      <c r="C8357"/>
    </row>
    <row r="8358" spans="2:3" ht="28.05" customHeight="1" x14ac:dyDescent="0.2">
      <c r="B8358"/>
      <c r="C8358"/>
    </row>
    <row r="8359" spans="2:3" ht="28.05" customHeight="1" x14ac:dyDescent="0.2">
      <c r="B8359"/>
      <c r="C8359"/>
    </row>
    <row r="8360" spans="2:3" ht="28.05" customHeight="1" x14ac:dyDescent="0.2">
      <c r="B8360"/>
      <c r="C8360"/>
    </row>
    <row r="8361" spans="2:3" ht="28.05" customHeight="1" x14ac:dyDescent="0.2">
      <c r="B8361"/>
      <c r="C8361"/>
    </row>
    <row r="8362" spans="2:3" ht="28.05" customHeight="1" x14ac:dyDescent="0.2">
      <c r="B8362"/>
      <c r="C8362"/>
    </row>
    <row r="8363" spans="2:3" ht="28.05" customHeight="1" x14ac:dyDescent="0.2">
      <c r="B8363"/>
      <c r="C8363"/>
    </row>
    <row r="8364" spans="2:3" ht="28.05" customHeight="1" x14ac:dyDescent="0.2">
      <c r="B8364"/>
      <c r="C8364"/>
    </row>
    <row r="8365" spans="2:3" ht="28.05" customHeight="1" x14ac:dyDescent="0.2">
      <c r="B8365"/>
      <c r="C8365"/>
    </row>
    <row r="8366" spans="2:3" ht="28.05" customHeight="1" x14ac:dyDescent="0.2">
      <c r="B8366"/>
      <c r="C8366"/>
    </row>
    <row r="8367" spans="2:3" ht="28.05" customHeight="1" x14ac:dyDescent="0.2">
      <c r="B8367"/>
      <c r="C8367"/>
    </row>
    <row r="8368" spans="2:3" ht="28.05" customHeight="1" x14ac:dyDescent="0.2">
      <c r="B8368"/>
      <c r="C8368"/>
    </row>
    <row r="8369" spans="2:3" ht="28.05" customHeight="1" x14ac:dyDescent="0.2">
      <c r="B8369"/>
      <c r="C8369"/>
    </row>
    <row r="8370" spans="2:3" ht="28.05" customHeight="1" x14ac:dyDescent="0.2">
      <c r="B8370"/>
      <c r="C8370"/>
    </row>
    <row r="8371" spans="2:3" ht="28.05" customHeight="1" x14ac:dyDescent="0.2">
      <c r="B8371"/>
      <c r="C8371"/>
    </row>
    <row r="8372" spans="2:3" ht="28.05" customHeight="1" x14ac:dyDescent="0.2">
      <c r="B8372"/>
      <c r="C8372"/>
    </row>
    <row r="8373" spans="2:3" ht="28.05" customHeight="1" x14ac:dyDescent="0.2">
      <c r="B8373"/>
      <c r="C8373"/>
    </row>
    <row r="8374" spans="2:3" ht="28.05" customHeight="1" x14ac:dyDescent="0.2">
      <c r="B8374"/>
      <c r="C8374"/>
    </row>
    <row r="8375" spans="2:3" ht="28.05" customHeight="1" x14ac:dyDescent="0.2">
      <c r="B8375"/>
      <c r="C8375"/>
    </row>
    <row r="8376" spans="2:3" ht="28.05" customHeight="1" x14ac:dyDescent="0.2">
      <c r="B8376"/>
      <c r="C8376"/>
    </row>
    <row r="8377" spans="2:3" ht="28.05" customHeight="1" x14ac:dyDescent="0.2">
      <c r="B8377"/>
      <c r="C8377"/>
    </row>
    <row r="8378" spans="2:3" ht="28.05" customHeight="1" x14ac:dyDescent="0.2">
      <c r="B8378"/>
      <c r="C8378"/>
    </row>
    <row r="8379" spans="2:3" ht="28.05" customHeight="1" x14ac:dyDescent="0.2">
      <c r="B8379"/>
      <c r="C8379"/>
    </row>
    <row r="8380" spans="2:3" ht="28.05" customHeight="1" x14ac:dyDescent="0.2">
      <c r="B8380"/>
      <c r="C8380"/>
    </row>
    <row r="8381" spans="2:3" ht="28.05" customHeight="1" x14ac:dyDescent="0.2">
      <c r="B8381"/>
      <c r="C8381"/>
    </row>
    <row r="8382" spans="2:3" ht="28.05" customHeight="1" x14ac:dyDescent="0.2">
      <c r="B8382"/>
      <c r="C8382"/>
    </row>
    <row r="8383" spans="2:3" ht="28.05" customHeight="1" x14ac:dyDescent="0.2">
      <c r="B8383"/>
      <c r="C8383"/>
    </row>
    <row r="8384" spans="2:3" ht="28.05" customHeight="1" x14ac:dyDescent="0.2">
      <c r="B8384"/>
      <c r="C8384"/>
    </row>
    <row r="8385" spans="2:3" ht="28.05" customHeight="1" x14ac:dyDescent="0.2">
      <c r="B8385"/>
      <c r="C8385"/>
    </row>
    <row r="8386" spans="2:3" ht="28.05" customHeight="1" x14ac:dyDescent="0.2">
      <c r="B8386"/>
      <c r="C8386"/>
    </row>
    <row r="8387" spans="2:3" ht="28.05" customHeight="1" x14ac:dyDescent="0.2">
      <c r="B8387"/>
      <c r="C8387"/>
    </row>
    <row r="8388" spans="2:3" ht="28.05" customHeight="1" x14ac:dyDescent="0.2">
      <c r="B8388"/>
      <c r="C8388"/>
    </row>
    <row r="8389" spans="2:3" ht="28.05" customHeight="1" x14ac:dyDescent="0.2">
      <c r="B8389"/>
      <c r="C8389"/>
    </row>
    <row r="8390" spans="2:3" ht="28.05" customHeight="1" x14ac:dyDescent="0.2">
      <c r="B8390"/>
      <c r="C8390"/>
    </row>
    <row r="8391" spans="2:3" ht="28.05" customHeight="1" x14ac:dyDescent="0.2">
      <c r="B8391"/>
      <c r="C8391"/>
    </row>
    <row r="8392" spans="2:3" ht="28.05" customHeight="1" x14ac:dyDescent="0.2">
      <c r="B8392"/>
      <c r="C8392"/>
    </row>
    <row r="8393" spans="2:3" ht="28.05" customHeight="1" x14ac:dyDescent="0.2">
      <c r="B8393"/>
      <c r="C8393"/>
    </row>
    <row r="8394" spans="2:3" ht="28.05" customHeight="1" x14ac:dyDescent="0.2">
      <c r="B8394"/>
      <c r="C8394"/>
    </row>
    <row r="8395" spans="2:3" ht="28.05" customHeight="1" x14ac:dyDescent="0.2">
      <c r="B8395"/>
      <c r="C8395"/>
    </row>
    <row r="8396" spans="2:3" ht="28.05" customHeight="1" x14ac:dyDescent="0.2">
      <c r="B8396"/>
      <c r="C8396"/>
    </row>
    <row r="8397" spans="2:3" ht="28.05" customHeight="1" x14ac:dyDescent="0.2">
      <c r="B8397"/>
      <c r="C8397"/>
    </row>
    <row r="8398" spans="2:3" ht="28.05" customHeight="1" x14ac:dyDescent="0.2">
      <c r="B8398"/>
      <c r="C8398"/>
    </row>
    <row r="8399" spans="2:3" ht="28.05" customHeight="1" x14ac:dyDescent="0.2">
      <c r="B8399"/>
      <c r="C8399"/>
    </row>
    <row r="8400" spans="2:3" ht="28.05" customHeight="1" x14ac:dyDescent="0.2">
      <c r="B8400"/>
      <c r="C8400"/>
    </row>
    <row r="8401" spans="2:3" ht="28.05" customHeight="1" x14ac:dyDescent="0.2">
      <c r="B8401"/>
      <c r="C8401"/>
    </row>
    <row r="8402" spans="2:3" ht="28.05" customHeight="1" x14ac:dyDescent="0.2">
      <c r="B8402"/>
      <c r="C8402"/>
    </row>
    <row r="8403" spans="2:3" ht="28.05" customHeight="1" x14ac:dyDescent="0.2">
      <c r="B8403"/>
      <c r="C8403"/>
    </row>
    <row r="8404" spans="2:3" ht="28.05" customHeight="1" x14ac:dyDescent="0.2">
      <c r="B8404"/>
      <c r="C8404"/>
    </row>
    <row r="8405" spans="2:3" ht="28.05" customHeight="1" x14ac:dyDescent="0.2">
      <c r="B8405"/>
      <c r="C8405"/>
    </row>
    <row r="8406" spans="2:3" ht="28.05" customHeight="1" x14ac:dyDescent="0.2">
      <c r="B8406"/>
      <c r="C8406"/>
    </row>
    <row r="8407" spans="2:3" ht="28.05" customHeight="1" x14ac:dyDescent="0.2">
      <c r="B8407"/>
      <c r="C8407"/>
    </row>
    <row r="8408" spans="2:3" ht="28.05" customHeight="1" x14ac:dyDescent="0.2">
      <c r="B8408"/>
      <c r="C8408"/>
    </row>
    <row r="8409" spans="2:3" ht="28.05" customHeight="1" x14ac:dyDescent="0.2">
      <c r="B8409"/>
      <c r="C8409"/>
    </row>
    <row r="8410" spans="2:3" ht="28.05" customHeight="1" x14ac:dyDescent="0.2">
      <c r="B8410"/>
      <c r="C8410"/>
    </row>
    <row r="8411" spans="2:3" ht="28.05" customHeight="1" x14ac:dyDescent="0.2">
      <c r="B8411"/>
      <c r="C8411"/>
    </row>
    <row r="8412" spans="2:3" ht="28.05" customHeight="1" x14ac:dyDescent="0.2">
      <c r="B8412"/>
      <c r="C8412"/>
    </row>
    <row r="8413" spans="2:3" ht="28.05" customHeight="1" x14ac:dyDescent="0.2">
      <c r="B8413"/>
      <c r="C8413"/>
    </row>
    <row r="8414" spans="2:3" ht="28.05" customHeight="1" x14ac:dyDescent="0.2">
      <c r="B8414"/>
      <c r="C8414"/>
    </row>
    <row r="8415" spans="2:3" ht="28.05" customHeight="1" x14ac:dyDescent="0.2">
      <c r="B8415"/>
      <c r="C8415"/>
    </row>
    <row r="8416" spans="2:3" ht="28.05" customHeight="1" x14ac:dyDescent="0.2">
      <c r="B8416"/>
      <c r="C8416"/>
    </row>
    <row r="8417" spans="2:3" ht="28.05" customHeight="1" x14ac:dyDescent="0.2">
      <c r="B8417"/>
      <c r="C8417"/>
    </row>
    <row r="8418" spans="2:3" ht="28.05" customHeight="1" x14ac:dyDescent="0.2">
      <c r="B8418"/>
      <c r="C8418"/>
    </row>
    <row r="8419" spans="2:3" ht="28.05" customHeight="1" x14ac:dyDescent="0.2">
      <c r="B8419"/>
      <c r="C8419"/>
    </row>
    <row r="8420" spans="2:3" ht="28.05" customHeight="1" x14ac:dyDescent="0.2">
      <c r="B8420"/>
      <c r="C8420"/>
    </row>
    <row r="8421" spans="2:3" ht="28.05" customHeight="1" x14ac:dyDescent="0.2">
      <c r="B8421"/>
      <c r="C8421"/>
    </row>
    <row r="8422" spans="2:3" ht="28.05" customHeight="1" x14ac:dyDescent="0.2">
      <c r="B8422"/>
      <c r="C8422"/>
    </row>
    <row r="8423" spans="2:3" ht="28.05" customHeight="1" x14ac:dyDescent="0.2">
      <c r="B8423"/>
      <c r="C8423"/>
    </row>
    <row r="8424" spans="2:3" ht="28.05" customHeight="1" x14ac:dyDescent="0.2">
      <c r="B8424"/>
      <c r="C8424"/>
    </row>
    <row r="8425" spans="2:3" ht="28.05" customHeight="1" x14ac:dyDescent="0.2">
      <c r="B8425"/>
      <c r="C8425"/>
    </row>
    <row r="8426" spans="2:3" ht="28.05" customHeight="1" x14ac:dyDescent="0.2">
      <c r="B8426"/>
      <c r="C8426"/>
    </row>
    <row r="8427" spans="2:3" ht="28.05" customHeight="1" x14ac:dyDescent="0.2">
      <c r="B8427"/>
      <c r="C8427"/>
    </row>
    <row r="8428" spans="2:3" ht="28.05" customHeight="1" x14ac:dyDescent="0.2">
      <c r="B8428"/>
      <c r="C8428"/>
    </row>
    <row r="8429" spans="2:3" ht="28.05" customHeight="1" x14ac:dyDescent="0.2">
      <c r="B8429"/>
      <c r="C8429"/>
    </row>
    <row r="8430" spans="2:3" ht="28.05" customHeight="1" x14ac:dyDescent="0.2">
      <c r="B8430"/>
      <c r="C8430"/>
    </row>
    <row r="8431" spans="2:3" ht="28.05" customHeight="1" x14ac:dyDescent="0.2">
      <c r="B8431"/>
      <c r="C8431"/>
    </row>
    <row r="8432" spans="2:3" ht="28.05" customHeight="1" x14ac:dyDescent="0.2">
      <c r="B8432"/>
      <c r="C8432"/>
    </row>
    <row r="8433" spans="2:3" ht="28.05" customHeight="1" x14ac:dyDescent="0.2">
      <c r="B8433"/>
      <c r="C8433"/>
    </row>
    <row r="8434" spans="2:3" ht="28.05" customHeight="1" x14ac:dyDescent="0.2">
      <c r="B8434"/>
      <c r="C8434"/>
    </row>
    <row r="8435" spans="2:3" ht="28.05" customHeight="1" x14ac:dyDescent="0.2">
      <c r="B8435"/>
      <c r="C8435"/>
    </row>
    <row r="8436" spans="2:3" ht="28.05" customHeight="1" x14ac:dyDescent="0.2">
      <c r="B8436"/>
      <c r="C8436"/>
    </row>
    <row r="8437" spans="2:3" ht="28.05" customHeight="1" x14ac:dyDescent="0.2">
      <c r="B8437"/>
      <c r="C8437"/>
    </row>
    <row r="8438" spans="2:3" ht="28.05" customHeight="1" x14ac:dyDescent="0.2">
      <c r="B8438"/>
      <c r="C8438"/>
    </row>
    <row r="8439" spans="2:3" ht="28.05" customHeight="1" x14ac:dyDescent="0.2">
      <c r="B8439"/>
      <c r="C8439"/>
    </row>
    <row r="8440" spans="2:3" ht="28.05" customHeight="1" x14ac:dyDescent="0.2">
      <c r="B8440"/>
      <c r="C8440"/>
    </row>
    <row r="8441" spans="2:3" ht="28.05" customHeight="1" x14ac:dyDescent="0.2">
      <c r="B8441"/>
      <c r="C8441"/>
    </row>
    <row r="8442" spans="2:3" ht="28.05" customHeight="1" x14ac:dyDescent="0.2">
      <c r="B8442"/>
      <c r="C8442"/>
    </row>
    <row r="8443" spans="2:3" ht="28.05" customHeight="1" x14ac:dyDescent="0.2">
      <c r="B8443"/>
      <c r="C8443"/>
    </row>
    <row r="8444" spans="2:3" ht="28.05" customHeight="1" x14ac:dyDescent="0.2">
      <c r="B8444"/>
      <c r="C8444"/>
    </row>
    <row r="8445" spans="2:3" ht="28.05" customHeight="1" x14ac:dyDescent="0.2">
      <c r="B8445"/>
      <c r="C8445"/>
    </row>
    <row r="8446" spans="2:3" ht="28.05" customHeight="1" x14ac:dyDescent="0.2">
      <c r="B8446"/>
      <c r="C8446"/>
    </row>
    <row r="8447" spans="2:3" ht="28.05" customHeight="1" x14ac:dyDescent="0.2">
      <c r="B8447"/>
      <c r="C8447"/>
    </row>
    <row r="8448" spans="2:3" ht="28.05" customHeight="1" x14ac:dyDescent="0.2">
      <c r="B8448"/>
      <c r="C8448"/>
    </row>
    <row r="8449" spans="2:3" ht="28.05" customHeight="1" x14ac:dyDescent="0.2">
      <c r="B8449"/>
      <c r="C8449"/>
    </row>
    <row r="8450" spans="2:3" ht="28.05" customHeight="1" x14ac:dyDescent="0.2">
      <c r="B8450"/>
      <c r="C8450"/>
    </row>
    <row r="8451" spans="2:3" ht="28.05" customHeight="1" x14ac:dyDescent="0.2">
      <c r="B8451"/>
      <c r="C8451"/>
    </row>
    <row r="8452" spans="2:3" ht="28.05" customHeight="1" x14ac:dyDescent="0.2">
      <c r="B8452"/>
      <c r="C8452"/>
    </row>
    <row r="8453" spans="2:3" ht="28.05" customHeight="1" x14ac:dyDescent="0.2">
      <c r="B8453"/>
      <c r="C8453"/>
    </row>
    <row r="8454" spans="2:3" ht="28.05" customHeight="1" x14ac:dyDescent="0.2">
      <c r="B8454"/>
      <c r="C8454"/>
    </row>
    <row r="8455" spans="2:3" ht="28.05" customHeight="1" x14ac:dyDescent="0.2">
      <c r="B8455"/>
      <c r="C8455"/>
    </row>
    <row r="8456" spans="2:3" ht="28.05" customHeight="1" x14ac:dyDescent="0.2">
      <c r="B8456"/>
      <c r="C8456"/>
    </row>
    <row r="8457" spans="2:3" ht="28.05" customHeight="1" x14ac:dyDescent="0.2">
      <c r="B8457"/>
      <c r="C8457"/>
    </row>
    <row r="8458" spans="2:3" ht="28.05" customHeight="1" x14ac:dyDescent="0.2">
      <c r="B8458"/>
      <c r="C8458"/>
    </row>
    <row r="8459" spans="2:3" ht="28.05" customHeight="1" x14ac:dyDescent="0.2">
      <c r="B8459"/>
      <c r="C8459"/>
    </row>
    <row r="8460" spans="2:3" ht="28.05" customHeight="1" x14ac:dyDescent="0.2">
      <c r="B8460"/>
      <c r="C8460"/>
    </row>
    <row r="8461" spans="2:3" ht="28.05" customHeight="1" x14ac:dyDescent="0.2">
      <c r="B8461"/>
      <c r="C8461"/>
    </row>
    <row r="8462" spans="2:3" ht="28.05" customHeight="1" x14ac:dyDescent="0.2">
      <c r="B8462"/>
      <c r="C8462"/>
    </row>
    <row r="8463" spans="2:3" ht="28.05" customHeight="1" x14ac:dyDescent="0.2">
      <c r="B8463"/>
      <c r="C8463"/>
    </row>
    <row r="8464" spans="2:3" ht="28.05" customHeight="1" x14ac:dyDescent="0.2">
      <c r="B8464"/>
      <c r="C8464"/>
    </row>
    <row r="8465" spans="2:3" ht="28.05" customHeight="1" x14ac:dyDescent="0.2">
      <c r="B8465"/>
      <c r="C8465"/>
    </row>
    <row r="8466" spans="2:3" ht="28.05" customHeight="1" x14ac:dyDescent="0.2">
      <c r="B8466"/>
      <c r="C8466"/>
    </row>
    <row r="8467" spans="2:3" ht="28.05" customHeight="1" x14ac:dyDescent="0.2">
      <c r="B8467"/>
      <c r="C8467"/>
    </row>
    <row r="8468" spans="2:3" ht="28.05" customHeight="1" x14ac:dyDescent="0.2">
      <c r="B8468"/>
      <c r="C8468"/>
    </row>
    <row r="8469" spans="2:3" ht="28.05" customHeight="1" x14ac:dyDescent="0.2">
      <c r="B8469"/>
      <c r="C8469"/>
    </row>
    <row r="8470" spans="2:3" ht="28.05" customHeight="1" x14ac:dyDescent="0.2">
      <c r="B8470"/>
      <c r="C8470"/>
    </row>
    <row r="8471" spans="2:3" ht="28.05" customHeight="1" x14ac:dyDescent="0.2">
      <c r="B8471"/>
      <c r="C8471"/>
    </row>
    <row r="8472" spans="2:3" ht="28.05" customHeight="1" x14ac:dyDescent="0.2">
      <c r="B8472"/>
      <c r="C8472"/>
    </row>
    <row r="8473" spans="2:3" ht="28.05" customHeight="1" x14ac:dyDescent="0.2">
      <c r="B8473"/>
      <c r="C8473"/>
    </row>
    <row r="8474" spans="2:3" ht="28.05" customHeight="1" x14ac:dyDescent="0.2">
      <c r="B8474"/>
      <c r="C8474"/>
    </row>
    <row r="8475" spans="2:3" ht="28.05" customHeight="1" x14ac:dyDescent="0.2">
      <c r="B8475"/>
      <c r="C8475"/>
    </row>
    <row r="8476" spans="2:3" ht="28.05" customHeight="1" x14ac:dyDescent="0.2">
      <c r="B8476"/>
      <c r="C8476"/>
    </row>
    <row r="8477" spans="2:3" ht="28.05" customHeight="1" x14ac:dyDescent="0.2">
      <c r="B8477"/>
      <c r="C8477"/>
    </row>
    <row r="8478" spans="2:3" ht="28.05" customHeight="1" x14ac:dyDescent="0.2">
      <c r="B8478"/>
      <c r="C8478"/>
    </row>
    <row r="8479" spans="2:3" ht="28.05" customHeight="1" x14ac:dyDescent="0.2">
      <c r="B8479"/>
      <c r="C8479"/>
    </row>
    <row r="8480" spans="2:3" ht="28.05" customHeight="1" x14ac:dyDescent="0.2">
      <c r="B8480"/>
      <c r="C8480"/>
    </row>
    <row r="8481" spans="2:3" ht="28.05" customHeight="1" x14ac:dyDescent="0.2">
      <c r="B8481"/>
      <c r="C8481"/>
    </row>
    <row r="8482" spans="2:3" ht="28.05" customHeight="1" x14ac:dyDescent="0.2">
      <c r="B8482"/>
      <c r="C8482"/>
    </row>
    <row r="8483" spans="2:3" ht="28.05" customHeight="1" x14ac:dyDescent="0.2">
      <c r="B8483"/>
      <c r="C8483"/>
    </row>
    <row r="8484" spans="2:3" ht="28.05" customHeight="1" x14ac:dyDescent="0.2">
      <c r="B8484"/>
      <c r="C8484"/>
    </row>
    <row r="8485" spans="2:3" ht="28.05" customHeight="1" x14ac:dyDescent="0.2">
      <c r="B8485"/>
      <c r="C8485"/>
    </row>
    <row r="8486" spans="2:3" ht="28.05" customHeight="1" x14ac:dyDescent="0.2">
      <c r="B8486"/>
      <c r="C8486"/>
    </row>
    <row r="8487" spans="2:3" ht="28.05" customHeight="1" x14ac:dyDescent="0.2">
      <c r="B8487"/>
      <c r="C8487"/>
    </row>
    <row r="8488" spans="2:3" ht="28.05" customHeight="1" x14ac:dyDescent="0.2">
      <c r="B8488"/>
      <c r="C8488"/>
    </row>
    <row r="8489" spans="2:3" ht="28.05" customHeight="1" x14ac:dyDescent="0.2">
      <c r="B8489"/>
      <c r="C8489"/>
    </row>
    <row r="8490" spans="2:3" ht="28.05" customHeight="1" x14ac:dyDescent="0.2">
      <c r="B8490"/>
      <c r="C8490"/>
    </row>
    <row r="8491" spans="2:3" ht="28.05" customHeight="1" x14ac:dyDescent="0.2">
      <c r="B8491"/>
      <c r="C8491"/>
    </row>
    <row r="8492" spans="2:3" ht="28.05" customHeight="1" x14ac:dyDescent="0.2">
      <c r="B8492"/>
      <c r="C8492"/>
    </row>
    <row r="8493" spans="2:3" ht="28.05" customHeight="1" x14ac:dyDescent="0.2">
      <c r="B8493"/>
      <c r="C8493"/>
    </row>
    <row r="8494" spans="2:3" ht="28.05" customHeight="1" x14ac:dyDescent="0.2">
      <c r="B8494"/>
      <c r="C8494"/>
    </row>
    <row r="8495" spans="2:3" ht="28.05" customHeight="1" x14ac:dyDescent="0.2">
      <c r="B8495"/>
      <c r="C8495"/>
    </row>
    <row r="8496" spans="2:3" ht="28.05" customHeight="1" x14ac:dyDescent="0.2">
      <c r="B8496"/>
      <c r="C8496"/>
    </row>
    <row r="8497" spans="2:3" ht="28.05" customHeight="1" x14ac:dyDescent="0.2">
      <c r="B8497"/>
      <c r="C8497"/>
    </row>
    <row r="8498" spans="2:3" ht="28.05" customHeight="1" x14ac:dyDescent="0.2">
      <c r="B8498"/>
      <c r="C8498"/>
    </row>
    <row r="8499" spans="2:3" ht="28.05" customHeight="1" x14ac:dyDescent="0.2">
      <c r="B8499"/>
      <c r="C8499"/>
    </row>
    <row r="8500" spans="2:3" ht="28.05" customHeight="1" x14ac:dyDescent="0.2">
      <c r="B8500"/>
      <c r="C8500"/>
    </row>
    <row r="8501" spans="2:3" ht="28.05" customHeight="1" x14ac:dyDescent="0.2">
      <c r="B8501"/>
      <c r="C8501"/>
    </row>
    <row r="8502" spans="2:3" ht="28.05" customHeight="1" x14ac:dyDescent="0.2">
      <c r="B8502"/>
      <c r="C8502"/>
    </row>
    <row r="8503" spans="2:3" ht="28.05" customHeight="1" x14ac:dyDescent="0.2">
      <c r="B8503"/>
      <c r="C8503"/>
    </row>
    <row r="8504" spans="2:3" ht="28.05" customHeight="1" x14ac:dyDescent="0.2">
      <c r="B8504"/>
      <c r="C8504"/>
    </row>
    <row r="8505" spans="2:3" ht="28.05" customHeight="1" x14ac:dyDescent="0.2">
      <c r="B8505"/>
      <c r="C8505"/>
    </row>
    <row r="8506" spans="2:3" ht="28.05" customHeight="1" x14ac:dyDescent="0.2">
      <c r="B8506"/>
      <c r="C8506"/>
    </row>
    <row r="8507" spans="2:3" ht="28.05" customHeight="1" x14ac:dyDescent="0.2">
      <c r="B8507"/>
      <c r="C8507"/>
    </row>
    <row r="8508" spans="2:3" ht="28.05" customHeight="1" x14ac:dyDescent="0.2">
      <c r="B8508"/>
      <c r="C8508"/>
    </row>
    <row r="8509" spans="2:3" ht="28.05" customHeight="1" x14ac:dyDescent="0.2">
      <c r="B8509"/>
      <c r="C8509"/>
    </row>
    <row r="8510" spans="2:3" ht="28.05" customHeight="1" x14ac:dyDescent="0.2">
      <c r="B8510"/>
      <c r="C8510"/>
    </row>
    <row r="8511" spans="2:3" ht="28.05" customHeight="1" x14ac:dyDescent="0.2">
      <c r="B8511"/>
      <c r="C8511"/>
    </row>
    <row r="8512" spans="2:3" ht="28.05" customHeight="1" x14ac:dyDescent="0.2">
      <c r="B8512"/>
      <c r="C8512"/>
    </row>
    <row r="8513" spans="2:3" ht="28.05" customHeight="1" x14ac:dyDescent="0.2">
      <c r="B8513"/>
      <c r="C8513"/>
    </row>
    <row r="8514" spans="2:3" ht="28.05" customHeight="1" x14ac:dyDescent="0.2">
      <c r="B8514"/>
      <c r="C8514"/>
    </row>
    <row r="8515" spans="2:3" ht="28.05" customHeight="1" x14ac:dyDescent="0.2">
      <c r="B8515"/>
      <c r="C8515"/>
    </row>
    <row r="8516" spans="2:3" ht="28.05" customHeight="1" x14ac:dyDescent="0.2">
      <c r="B8516"/>
      <c r="C8516"/>
    </row>
    <row r="8517" spans="2:3" ht="28.05" customHeight="1" x14ac:dyDescent="0.2">
      <c r="B8517"/>
      <c r="C8517"/>
    </row>
    <row r="8518" spans="2:3" ht="28.05" customHeight="1" x14ac:dyDescent="0.2">
      <c r="B8518"/>
      <c r="C8518"/>
    </row>
    <row r="8519" spans="2:3" ht="28.05" customHeight="1" x14ac:dyDescent="0.2">
      <c r="B8519"/>
      <c r="C8519"/>
    </row>
    <row r="8520" spans="2:3" ht="28.05" customHeight="1" x14ac:dyDescent="0.2">
      <c r="B8520"/>
      <c r="C8520"/>
    </row>
    <row r="8521" spans="2:3" ht="28.05" customHeight="1" x14ac:dyDescent="0.2">
      <c r="B8521"/>
      <c r="C8521"/>
    </row>
    <row r="8522" spans="2:3" ht="28.05" customHeight="1" x14ac:dyDescent="0.2">
      <c r="B8522"/>
      <c r="C8522"/>
    </row>
    <row r="8523" spans="2:3" ht="28.05" customHeight="1" x14ac:dyDescent="0.2">
      <c r="B8523"/>
      <c r="C8523"/>
    </row>
    <row r="8524" spans="2:3" ht="28.05" customHeight="1" x14ac:dyDescent="0.2">
      <c r="B8524"/>
      <c r="C8524"/>
    </row>
    <row r="8525" spans="2:3" ht="28.05" customHeight="1" x14ac:dyDescent="0.2">
      <c r="B8525"/>
      <c r="C8525"/>
    </row>
    <row r="8526" spans="2:3" ht="28.05" customHeight="1" x14ac:dyDescent="0.2">
      <c r="B8526"/>
      <c r="C8526"/>
    </row>
    <row r="8527" spans="2:3" ht="28.05" customHeight="1" x14ac:dyDescent="0.2">
      <c r="B8527"/>
      <c r="C8527"/>
    </row>
    <row r="8528" spans="2:3" ht="28.05" customHeight="1" x14ac:dyDescent="0.2">
      <c r="B8528"/>
      <c r="C8528"/>
    </row>
    <row r="8529" spans="2:3" ht="28.05" customHeight="1" x14ac:dyDescent="0.2">
      <c r="B8529"/>
      <c r="C8529"/>
    </row>
    <row r="8530" spans="2:3" ht="28.05" customHeight="1" x14ac:dyDescent="0.2">
      <c r="B8530"/>
      <c r="C8530"/>
    </row>
    <row r="8531" spans="2:3" ht="28.05" customHeight="1" x14ac:dyDescent="0.2">
      <c r="B8531"/>
      <c r="C8531"/>
    </row>
    <row r="8532" spans="2:3" ht="28.05" customHeight="1" x14ac:dyDescent="0.2">
      <c r="B8532"/>
      <c r="C8532"/>
    </row>
    <row r="8533" spans="2:3" ht="28.05" customHeight="1" x14ac:dyDescent="0.2">
      <c r="B8533"/>
      <c r="C8533"/>
    </row>
    <row r="8534" spans="2:3" ht="28.05" customHeight="1" x14ac:dyDescent="0.2">
      <c r="B8534"/>
      <c r="C8534"/>
    </row>
    <row r="8535" spans="2:3" ht="28.05" customHeight="1" x14ac:dyDescent="0.2">
      <c r="B8535"/>
      <c r="C8535"/>
    </row>
    <row r="8536" spans="2:3" ht="28.05" customHeight="1" x14ac:dyDescent="0.2">
      <c r="B8536"/>
      <c r="C8536"/>
    </row>
    <row r="8537" spans="2:3" ht="28.05" customHeight="1" x14ac:dyDescent="0.2">
      <c r="B8537"/>
      <c r="C8537"/>
    </row>
    <row r="8538" spans="2:3" ht="28.05" customHeight="1" x14ac:dyDescent="0.2">
      <c r="B8538"/>
      <c r="C8538"/>
    </row>
    <row r="8539" spans="2:3" ht="28.05" customHeight="1" x14ac:dyDescent="0.2">
      <c r="B8539"/>
      <c r="C8539"/>
    </row>
    <row r="8540" spans="2:3" ht="28.05" customHeight="1" x14ac:dyDescent="0.2">
      <c r="B8540"/>
      <c r="C8540"/>
    </row>
    <row r="8541" spans="2:3" ht="28.05" customHeight="1" x14ac:dyDescent="0.2">
      <c r="B8541"/>
      <c r="C8541"/>
    </row>
    <row r="8542" spans="2:3" ht="28.05" customHeight="1" x14ac:dyDescent="0.2">
      <c r="B8542"/>
      <c r="C8542"/>
    </row>
    <row r="8543" spans="2:3" ht="28.05" customHeight="1" x14ac:dyDescent="0.2">
      <c r="B8543"/>
      <c r="C8543"/>
    </row>
    <row r="8544" spans="2:3" ht="28.05" customHeight="1" x14ac:dyDescent="0.2">
      <c r="B8544"/>
      <c r="C8544"/>
    </row>
    <row r="8545" spans="2:3" ht="28.05" customHeight="1" x14ac:dyDescent="0.2">
      <c r="B8545"/>
      <c r="C8545"/>
    </row>
    <row r="8546" spans="2:3" ht="28.05" customHeight="1" x14ac:dyDescent="0.2">
      <c r="B8546"/>
      <c r="C8546"/>
    </row>
    <row r="8547" spans="2:3" ht="28.05" customHeight="1" x14ac:dyDescent="0.2">
      <c r="B8547"/>
      <c r="C8547"/>
    </row>
    <row r="8548" spans="2:3" ht="28.05" customHeight="1" x14ac:dyDescent="0.2">
      <c r="B8548"/>
      <c r="C8548"/>
    </row>
    <row r="8549" spans="2:3" ht="28.05" customHeight="1" x14ac:dyDescent="0.2">
      <c r="B8549"/>
      <c r="C8549"/>
    </row>
    <row r="8550" spans="2:3" ht="28.05" customHeight="1" x14ac:dyDescent="0.2">
      <c r="B8550"/>
      <c r="C8550"/>
    </row>
    <row r="8551" spans="2:3" ht="28.05" customHeight="1" x14ac:dyDescent="0.2">
      <c r="B8551"/>
      <c r="C8551"/>
    </row>
    <row r="8552" spans="2:3" ht="28.05" customHeight="1" x14ac:dyDescent="0.2">
      <c r="B8552"/>
      <c r="C8552"/>
    </row>
    <row r="8553" spans="2:3" ht="28.05" customHeight="1" x14ac:dyDescent="0.2">
      <c r="B8553"/>
      <c r="C8553"/>
    </row>
    <row r="8554" spans="2:3" ht="28.05" customHeight="1" x14ac:dyDescent="0.2">
      <c r="B8554"/>
      <c r="C8554"/>
    </row>
    <row r="8555" spans="2:3" ht="28.05" customHeight="1" x14ac:dyDescent="0.2">
      <c r="B8555"/>
      <c r="C8555"/>
    </row>
    <row r="8556" spans="2:3" ht="28.05" customHeight="1" x14ac:dyDescent="0.2">
      <c r="B8556"/>
      <c r="C8556"/>
    </row>
    <row r="8557" spans="2:3" ht="28.05" customHeight="1" x14ac:dyDescent="0.2">
      <c r="B8557"/>
      <c r="C8557"/>
    </row>
    <row r="8558" spans="2:3" ht="28.05" customHeight="1" x14ac:dyDescent="0.2">
      <c r="B8558"/>
      <c r="C8558"/>
    </row>
    <row r="8559" spans="2:3" ht="28.05" customHeight="1" x14ac:dyDescent="0.2">
      <c r="B8559"/>
      <c r="C8559"/>
    </row>
    <row r="8560" spans="2:3" ht="28.05" customHeight="1" x14ac:dyDescent="0.2">
      <c r="B8560"/>
      <c r="C8560"/>
    </row>
    <row r="8561" spans="2:3" ht="28.05" customHeight="1" x14ac:dyDescent="0.2">
      <c r="B8561"/>
      <c r="C8561"/>
    </row>
    <row r="8562" spans="2:3" ht="28.05" customHeight="1" x14ac:dyDescent="0.2">
      <c r="B8562"/>
      <c r="C8562"/>
    </row>
    <row r="8563" spans="2:3" ht="28.05" customHeight="1" x14ac:dyDescent="0.2">
      <c r="B8563"/>
      <c r="C8563"/>
    </row>
    <row r="8564" spans="2:3" ht="28.05" customHeight="1" x14ac:dyDescent="0.2">
      <c r="B8564"/>
      <c r="C8564"/>
    </row>
    <row r="8565" spans="2:3" ht="28.05" customHeight="1" x14ac:dyDescent="0.2">
      <c r="B8565"/>
      <c r="C8565"/>
    </row>
    <row r="8566" spans="2:3" ht="28.05" customHeight="1" x14ac:dyDescent="0.2">
      <c r="B8566"/>
      <c r="C8566"/>
    </row>
    <row r="8567" spans="2:3" ht="28.05" customHeight="1" x14ac:dyDescent="0.2">
      <c r="B8567"/>
      <c r="C8567"/>
    </row>
    <row r="8568" spans="2:3" ht="28.05" customHeight="1" x14ac:dyDescent="0.2">
      <c r="B8568"/>
      <c r="C8568"/>
    </row>
    <row r="8569" spans="2:3" ht="28.05" customHeight="1" x14ac:dyDescent="0.2">
      <c r="B8569"/>
      <c r="C8569"/>
    </row>
    <row r="8570" spans="2:3" ht="28.05" customHeight="1" x14ac:dyDescent="0.2">
      <c r="B8570"/>
      <c r="C8570"/>
    </row>
    <row r="8571" spans="2:3" ht="28.05" customHeight="1" x14ac:dyDescent="0.2">
      <c r="B8571"/>
      <c r="C8571"/>
    </row>
    <row r="8572" spans="2:3" ht="28.05" customHeight="1" x14ac:dyDescent="0.2">
      <c r="B8572"/>
      <c r="C8572"/>
    </row>
    <row r="8573" spans="2:3" ht="28.05" customHeight="1" x14ac:dyDescent="0.2">
      <c r="B8573"/>
      <c r="C8573"/>
    </row>
    <row r="8574" spans="2:3" ht="28.05" customHeight="1" x14ac:dyDescent="0.2">
      <c r="B8574"/>
      <c r="C8574"/>
    </row>
    <row r="8575" spans="2:3" ht="28.05" customHeight="1" x14ac:dyDescent="0.2">
      <c r="B8575"/>
      <c r="C8575"/>
    </row>
    <row r="8576" spans="2:3" ht="28.05" customHeight="1" x14ac:dyDescent="0.2">
      <c r="B8576"/>
      <c r="C8576"/>
    </row>
    <row r="8577" spans="2:3" ht="28.05" customHeight="1" x14ac:dyDescent="0.2">
      <c r="B8577"/>
      <c r="C8577"/>
    </row>
    <row r="8578" spans="2:3" ht="28.05" customHeight="1" x14ac:dyDescent="0.2">
      <c r="B8578"/>
      <c r="C8578"/>
    </row>
    <row r="8579" spans="2:3" ht="28.05" customHeight="1" x14ac:dyDescent="0.2">
      <c r="B8579"/>
      <c r="C8579"/>
    </row>
    <row r="8580" spans="2:3" ht="28.05" customHeight="1" x14ac:dyDescent="0.2">
      <c r="B8580"/>
      <c r="C8580"/>
    </row>
    <row r="8581" spans="2:3" ht="28.05" customHeight="1" x14ac:dyDescent="0.2">
      <c r="B8581"/>
      <c r="C8581"/>
    </row>
    <row r="8582" spans="2:3" ht="28.05" customHeight="1" x14ac:dyDescent="0.2">
      <c r="B8582"/>
      <c r="C8582"/>
    </row>
    <row r="8583" spans="2:3" ht="28.05" customHeight="1" x14ac:dyDescent="0.2">
      <c r="B8583"/>
      <c r="C8583"/>
    </row>
    <row r="8584" spans="2:3" ht="28.05" customHeight="1" x14ac:dyDescent="0.2">
      <c r="B8584"/>
      <c r="C8584"/>
    </row>
    <row r="8585" spans="2:3" ht="28.05" customHeight="1" x14ac:dyDescent="0.2">
      <c r="B8585"/>
      <c r="C8585"/>
    </row>
    <row r="8586" spans="2:3" ht="28.05" customHeight="1" x14ac:dyDescent="0.2">
      <c r="B8586"/>
      <c r="C8586"/>
    </row>
    <row r="8587" spans="2:3" ht="28.05" customHeight="1" x14ac:dyDescent="0.2">
      <c r="B8587"/>
      <c r="C8587"/>
    </row>
    <row r="8588" spans="2:3" ht="28.05" customHeight="1" x14ac:dyDescent="0.2">
      <c r="B8588"/>
      <c r="C8588"/>
    </row>
    <row r="8589" spans="2:3" ht="28.05" customHeight="1" x14ac:dyDescent="0.2">
      <c r="B8589"/>
      <c r="C8589"/>
    </row>
    <row r="8590" spans="2:3" ht="28.05" customHeight="1" x14ac:dyDescent="0.2">
      <c r="B8590"/>
      <c r="C8590"/>
    </row>
    <row r="8591" spans="2:3" ht="28.05" customHeight="1" x14ac:dyDescent="0.2">
      <c r="B8591"/>
      <c r="C8591"/>
    </row>
    <row r="8592" spans="2:3" ht="28.05" customHeight="1" x14ac:dyDescent="0.2">
      <c r="B8592"/>
      <c r="C8592"/>
    </row>
    <row r="8593" spans="2:3" ht="28.05" customHeight="1" x14ac:dyDescent="0.2">
      <c r="B8593"/>
      <c r="C8593"/>
    </row>
    <row r="8594" spans="2:3" ht="28.05" customHeight="1" x14ac:dyDescent="0.2">
      <c r="B8594"/>
      <c r="C8594"/>
    </row>
    <row r="8595" spans="2:3" ht="28.05" customHeight="1" x14ac:dyDescent="0.2">
      <c r="B8595"/>
      <c r="C8595"/>
    </row>
    <row r="8596" spans="2:3" ht="28.05" customHeight="1" x14ac:dyDescent="0.2">
      <c r="B8596"/>
      <c r="C8596"/>
    </row>
    <row r="8597" spans="2:3" ht="28.05" customHeight="1" x14ac:dyDescent="0.2">
      <c r="B8597"/>
      <c r="C8597"/>
    </row>
    <row r="8598" spans="2:3" ht="28.05" customHeight="1" x14ac:dyDescent="0.2">
      <c r="B8598"/>
      <c r="C8598"/>
    </row>
    <row r="8599" spans="2:3" ht="28.05" customHeight="1" x14ac:dyDescent="0.2">
      <c r="B8599"/>
      <c r="C8599"/>
    </row>
    <row r="8600" spans="2:3" ht="28.05" customHeight="1" x14ac:dyDescent="0.2">
      <c r="B8600"/>
      <c r="C8600"/>
    </row>
    <row r="8601" spans="2:3" ht="28.05" customHeight="1" x14ac:dyDescent="0.2">
      <c r="B8601"/>
      <c r="C8601"/>
    </row>
    <row r="8602" spans="2:3" ht="28.05" customHeight="1" x14ac:dyDescent="0.2">
      <c r="B8602"/>
      <c r="C8602"/>
    </row>
    <row r="8603" spans="2:3" ht="28.05" customHeight="1" x14ac:dyDescent="0.2">
      <c r="B8603"/>
      <c r="C8603"/>
    </row>
    <row r="8604" spans="2:3" ht="28.05" customHeight="1" x14ac:dyDescent="0.2">
      <c r="B8604"/>
      <c r="C8604"/>
    </row>
    <row r="8605" spans="2:3" ht="28.05" customHeight="1" x14ac:dyDescent="0.2">
      <c r="B8605"/>
      <c r="C8605"/>
    </row>
    <row r="8606" spans="2:3" ht="28.05" customHeight="1" x14ac:dyDescent="0.2">
      <c r="B8606"/>
      <c r="C8606"/>
    </row>
    <row r="8607" spans="2:3" ht="28.05" customHeight="1" x14ac:dyDescent="0.2">
      <c r="B8607"/>
      <c r="C8607"/>
    </row>
    <row r="8608" spans="2:3" ht="28.05" customHeight="1" x14ac:dyDescent="0.2">
      <c r="B8608"/>
      <c r="C8608"/>
    </row>
    <row r="8609" spans="2:3" ht="28.05" customHeight="1" x14ac:dyDescent="0.2">
      <c r="B8609"/>
      <c r="C8609"/>
    </row>
    <row r="8610" spans="2:3" ht="28.05" customHeight="1" x14ac:dyDescent="0.2">
      <c r="B8610"/>
      <c r="C8610"/>
    </row>
    <row r="8611" spans="2:3" ht="28.05" customHeight="1" x14ac:dyDescent="0.2">
      <c r="B8611"/>
      <c r="C8611"/>
    </row>
    <row r="8612" spans="2:3" ht="28.05" customHeight="1" x14ac:dyDescent="0.2">
      <c r="B8612"/>
      <c r="C8612"/>
    </row>
    <row r="8613" spans="2:3" ht="28.05" customHeight="1" x14ac:dyDescent="0.2">
      <c r="B8613"/>
      <c r="C8613"/>
    </row>
    <row r="8614" spans="2:3" ht="28.05" customHeight="1" x14ac:dyDescent="0.2">
      <c r="B8614"/>
      <c r="C8614"/>
    </row>
    <row r="8615" spans="2:3" ht="28.05" customHeight="1" x14ac:dyDescent="0.2">
      <c r="B8615"/>
      <c r="C8615"/>
    </row>
    <row r="8616" spans="2:3" ht="28.05" customHeight="1" x14ac:dyDescent="0.2">
      <c r="B8616"/>
      <c r="C8616"/>
    </row>
    <row r="8617" spans="2:3" ht="28.05" customHeight="1" x14ac:dyDescent="0.2">
      <c r="B8617"/>
      <c r="C8617"/>
    </row>
    <row r="8618" spans="2:3" ht="28.05" customHeight="1" x14ac:dyDescent="0.2">
      <c r="B8618"/>
      <c r="C8618"/>
    </row>
    <row r="8619" spans="2:3" ht="28.05" customHeight="1" x14ac:dyDescent="0.2">
      <c r="B8619"/>
      <c r="C8619"/>
    </row>
    <row r="8620" spans="2:3" ht="28.05" customHeight="1" x14ac:dyDescent="0.2">
      <c r="B8620"/>
      <c r="C8620"/>
    </row>
    <row r="8621" spans="2:3" ht="28.05" customHeight="1" x14ac:dyDescent="0.2">
      <c r="B8621"/>
      <c r="C8621"/>
    </row>
    <row r="8622" spans="2:3" ht="28.05" customHeight="1" x14ac:dyDescent="0.2">
      <c r="B8622"/>
      <c r="C8622"/>
    </row>
    <row r="8623" spans="2:3" ht="28.05" customHeight="1" x14ac:dyDescent="0.2">
      <c r="B8623"/>
      <c r="C8623"/>
    </row>
    <row r="8624" spans="2:3" ht="28.05" customHeight="1" x14ac:dyDescent="0.2">
      <c r="B8624"/>
      <c r="C8624"/>
    </row>
    <row r="8625" spans="2:3" ht="28.05" customHeight="1" x14ac:dyDescent="0.2">
      <c r="B8625"/>
      <c r="C8625"/>
    </row>
    <row r="8626" spans="2:3" ht="28.05" customHeight="1" x14ac:dyDescent="0.2">
      <c r="B8626"/>
      <c r="C8626"/>
    </row>
    <row r="8627" spans="2:3" ht="28.05" customHeight="1" x14ac:dyDescent="0.2">
      <c r="B8627"/>
      <c r="C8627"/>
    </row>
    <row r="8628" spans="2:3" ht="28.05" customHeight="1" x14ac:dyDescent="0.2">
      <c r="B8628"/>
      <c r="C8628"/>
    </row>
    <row r="8629" spans="2:3" ht="28.05" customHeight="1" x14ac:dyDescent="0.2">
      <c r="B8629"/>
      <c r="C8629"/>
    </row>
    <row r="8630" spans="2:3" ht="28.05" customHeight="1" x14ac:dyDescent="0.2">
      <c r="B8630"/>
      <c r="C8630"/>
    </row>
    <row r="8631" spans="2:3" ht="28.05" customHeight="1" x14ac:dyDescent="0.2">
      <c r="B8631"/>
      <c r="C8631"/>
    </row>
    <row r="8632" spans="2:3" ht="28.05" customHeight="1" x14ac:dyDescent="0.2">
      <c r="B8632"/>
      <c r="C8632"/>
    </row>
    <row r="8633" spans="2:3" ht="28.05" customHeight="1" x14ac:dyDescent="0.2">
      <c r="B8633"/>
      <c r="C8633"/>
    </row>
    <row r="8634" spans="2:3" ht="28.05" customHeight="1" x14ac:dyDescent="0.2">
      <c r="B8634"/>
      <c r="C8634"/>
    </row>
    <row r="8635" spans="2:3" ht="28.05" customHeight="1" x14ac:dyDescent="0.2">
      <c r="B8635"/>
      <c r="C8635"/>
    </row>
    <row r="8636" spans="2:3" ht="28.05" customHeight="1" x14ac:dyDescent="0.2">
      <c r="B8636"/>
      <c r="C8636"/>
    </row>
    <row r="8637" spans="2:3" ht="28.05" customHeight="1" x14ac:dyDescent="0.2">
      <c r="B8637"/>
      <c r="C8637"/>
    </row>
    <row r="8638" spans="2:3" ht="28.05" customHeight="1" x14ac:dyDescent="0.2">
      <c r="B8638"/>
      <c r="C8638"/>
    </row>
    <row r="8639" spans="2:3" ht="28.05" customHeight="1" x14ac:dyDescent="0.2">
      <c r="B8639"/>
      <c r="C8639"/>
    </row>
    <row r="8640" spans="2:3" ht="28.05" customHeight="1" x14ac:dyDescent="0.2">
      <c r="B8640"/>
      <c r="C8640"/>
    </row>
    <row r="8641" spans="2:3" ht="28.05" customHeight="1" x14ac:dyDescent="0.2">
      <c r="B8641"/>
      <c r="C8641"/>
    </row>
    <row r="8642" spans="2:3" ht="28.05" customHeight="1" x14ac:dyDescent="0.2">
      <c r="B8642"/>
      <c r="C8642"/>
    </row>
    <row r="8643" spans="2:3" ht="28.05" customHeight="1" x14ac:dyDescent="0.2">
      <c r="B8643"/>
      <c r="C8643"/>
    </row>
    <row r="8644" spans="2:3" ht="28.05" customHeight="1" x14ac:dyDescent="0.2">
      <c r="B8644"/>
      <c r="C8644"/>
    </row>
    <row r="8645" spans="2:3" ht="28.05" customHeight="1" x14ac:dyDescent="0.2">
      <c r="B8645"/>
      <c r="C8645"/>
    </row>
    <row r="8646" spans="2:3" ht="28.05" customHeight="1" x14ac:dyDescent="0.2">
      <c r="B8646"/>
      <c r="C8646"/>
    </row>
    <row r="8647" spans="2:3" ht="28.05" customHeight="1" x14ac:dyDescent="0.2">
      <c r="B8647"/>
      <c r="C8647"/>
    </row>
    <row r="8648" spans="2:3" ht="28.05" customHeight="1" x14ac:dyDescent="0.2">
      <c r="B8648"/>
      <c r="C8648"/>
    </row>
    <row r="8649" spans="2:3" ht="28.05" customHeight="1" x14ac:dyDescent="0.2">
      <c r="B8649"/>
      <c r="C8649"/>
    </row>
    <row r="8650" spans="2:3" ht="28.05" customHeight="1" x14ac:dyDescent="0.2">
      <c r="B8650"/>
      <c r="C8650"/>
    </row>
    <row r="8651" spans="2:3" ht="28.05" customHeight="1" x14ac:dyDescent="0.2">
      <c r="B8651"/>
      <c r="C8651"/>
    </row>
    <row r="8652" spans="2:3" ht="28.05" customHeight="1" x14ac:dyDescent="0.2">
      <c r="B8652"/>
      <c r="C8652"/>
    </row>
    <row r="8653" spans="2:3" ht="28.05" customHeight="1" x14ac:dyDescent="0.2">
      <c r="B8653"/>
      <c r="C8653"/>
    </row>
    <row r="8654" spans="2:3" ht="28.05" customHeight="1" x14ac:dyDescent="0.2">
      <c r="B8654"/>
      <c r="C8654"/>
    </row>
    <row r="8655" spans="2:3" ht="28.05" customHeight="1" x14ac:dyDescent="0.2">
      <c r="B8655"/>
      <c r="C8655"/>
    </row>
    <row r="8656" spans="2:3" ht="28.05" customHeight="1" x14ac:dyDescent="0.2">
      <c r="B8656"/>
      <c r="C8656"/>
    </row>
    <row r="8657" spans="2:3" ht="28.05" customHeight="1" x14ac:dyDescent="0.2">
      <c r="B8657"/>
      <c r="C8657"/>
    </row>
    <row r="8658" spans="2:3" ht="28.05" customHeight="1" x14ac:dyDescent="0.2">
      <c r="B8658"/>
      <c r="C8658"/>
    </row>
    <row r="8659" spans="2:3" ht="28.05" customHeight="1" x14ac:dyDescent="0.2">
      <c r="B8659"/>
      <c r="C8659"/>
    </row>
    <row r="8660" spans="2:3" ht="28.05" customHeight="1" x14ac:dyDescent="0.2">
      <c r="B8660"/>
      <c r="C8660"/>
    </row>
    <row r="8661" spans="2:3" ht="28.05" customHeight="1" x14ac:dyDescent="0.2">
      <c r="B8661"/>
      <c r="C8661"/>
    </row>
    <row r="8662" spans="2:3" ht="28.05" customHeight="1" x14ac:dyDescent="0.2">
      <c r="B8662"/>
      <c r="C8662"/>
    </row>
    <row r="8663" spans="2:3" ht="28.05" customHeight="1" x14ac:dyDescent="0.2">
      <c r="B8663"/>
      <c r="C8663"/>
    </row>
    <row r="8664" spans="2:3" ht="28.05" customHeight="1" x14ac:dyDescent="0.2">
      <c r="B8664"/>
      <c r="C8664"/>
    </row>
    <row r="8665" spans="2:3" ht="28.05" customHeight="1" x14ac:dyDescent="0.2">
      <c r="B8665"/>
      <c r="C8665"/>
    </row>
    <row r="8666" spans="2:3" ht="28.05" customHeight="1" x14ac:dyDescent="0.2">
      <c r="B8666"/>
      <c r="C8666"/>
    </row>
    <row r="8667" spans="2:3" ht="28.05" customHeight="1" x14ac:dyDescent="0.2">
      <c r="B8667"/>
      <c r="C8667"/>
    </row>
    <row r="8668" spans="2:3" ht="28.05" customHeight="1" x14ac:dyDescent="0.2">
      <c r="B8668"/>
      <c r="C8668"/>
    </row>
    <row r="8669" spans="2:3" ht="28.05" customHeight="1" x14ac:dyDescent="0.2">
      <c r="B8669"/>
      <c r="C8669"/>
    </row>
    <row r="8670" spans="2:3" ht="28.05" customHeight="1" x14ac:dyDescent="0.2">
      <c r="B8670"/>
      <c r="C8670"/>
    </row>
    <row r="8671" spans="2:3" ht="28.05" customHeight="1" x14ac:dyDescent="0.2">
      <c r="B8671"/>
      <c r="C8671"/>
    </row>
    <row r="8672" spans="2:3" ht="28.05" customHeight="1" x14ac:dyDescent="0.2">
      <c r="B8672"/>
      <c r="C8672"/>
    </row>
    <row r="8673" spans="2:3" ht="28.05" customHeight="1" x14ac:dyDescent="0.2">
      <c r="B8673"/>
      <c r="C8673"/>
    </row>
    <row r="8674" spans="2:3" ht="28.05" customHeight="1" x14ac:dyDescent="0.2">
      <c r="B8674"/>
      <c r="C8674"/>
    </row>
    <row r="8675" spans="2:3" ht="28.05" customHeight="1" x14ac:dyDescent="0.2">
      <c r="B8675"/>
      <c r="C8675"/>
    </row>
    <row r="8676" spans="2:3" ht="28.05" customHeight="1" x14ac:dyDescent="0.2">
      <c r="B8676"/>
      <c r="C8676"/>
    </row>
    <row r="8677" spans="2:3" ht="28.05" customHeight="1" x14ac:dyDescent="0.2">
      <c r="B8677"/>
      <c r="C8677"/>
    </row>
    <row r="8678" spans="2:3" ht="28.05" customHeight="1" x14ac:dyDescent="0.2">
      <c r="B8678"/>
      <c r="C8678"/>
    </row>
    <row r="8679" spans="2:3" ht="28.05" customHeight="1" x14ac:dyDescent="0.2">
      <c r="B8679"/>
      <c r="C8679"/>
    </row>
    <row r="8680" spans="2:3" ht="28.05" customHeight="1" x14ac:dyDescent="0.2">
      <c r="B8680"/>
      <c r="C8680"/>
    </row>
    <row r="8681" spans="2:3" ht="28.05" customHeight="1" x14ac:dyDescent="0.2">
      <c r="B8681"/>
      <c r="C8681"/>
    </row>
    <row r="8682" spans="2:3" ht="28.05" customHeight="1" x14ac:dyDescent="0.2">
      <c r="B8682"/>
      <c r="C8682"/>
    </row>
    <row r="8683" spans="2:3" ht="28.05" customHeight="1" x14ac:dyDescent="0.2">
      <c r="B8683"/>
      <c r="C8683"/>
    </row>
    <row r="8684" spans="2:3" ht="28.05" customHeight="1" x14ac:dyDescent="0.2">
      <c r="B8684"/>
      <c r="C8684"/>
    </row>
    <row r="8685" spans="2:3" ht="28.05" customHeight="1" x14ac:dyDescent="0.2">
      <c r="B8685"/>
      <c r="C8685"/>
    </row>
    <row r="8686" spans="2:3" ht="28.05" customHeight="1" x14ac:dyDescent="0.2">
      <c r="B8686"/>
      <c r="C8686"/>
    </row>
    <row r="8687" spans="2:3" ht="28.05" customHeight="1" x14ac:dyDescent="0.2">
      <c r="B8687"/>
      <c r="C8687"/>
    </row>
    <row r="8688" spans="2:3" ht="28.05" customHeight="1" x14ac:dyDescent="0.2">
      <c r="B8688"/>
      <c r="C8688"/>
    </row>
    <row r="8689" spans="2:3" ht="28.05" customHeight="1" x14ac:dyDescent="0.2">
      <c r="B8689"/>
      <c r="C8689"/>
    </row>
    <row r="8690" spans="2:3" ht="28.05" customHeight="1" x14ac:dyDescent="0.2">
      <c r="B8690"/>
      <c r="C8690"/>
    </row>
    <row r="8691" spans="2:3" ht="28.05" customHeight="1" x14ac:dyDescent="0.2">
      <c r="B8691"/>
      <c r="C8691"/>
    </row>
    <row r="8692" spans="2:3" ht="28.05" customHeight="1" x14ac:dyDescent="0.2">
      <c r="B8692"/>
      <c r="C8692"/>
    </row>
    <row r="8693" spans="2:3" ht="28.05" customHeight="1" x14ac:dyDescent="0.2">
      <c r="B8693"/>
      <c r="C8693"/>
    </row>
    <row r="8694" spans="2:3" ht="28.05" customHeight="1" x14ac:dyDescent="0.2">
      <c r="B8694"/>
      <c r="C8694"/>
    </row>
    <row r="8695" spans="2:3" ht="28.05" customHeight="1" x14ac:dyDescent="0.2">
      <c r="B8695"/>
      <c r="C8695"/>
    </row>
    <row r="8696" spans="2:3" ht="28.05" customHeight="1" x14ac:dyDescent="0.2">
      <c r="B8696"/>
      <c r="C8696"/>
    </row>
    <row r="8697" spans="2:3" ht="28.05" customHeight="1" x14ac:dyDescent="0.2">
      <c r="B8697"/>
      <c r="C8697"/>
    </row>
    <row r="8698" spans="2:3" ht="28.05" customHeight="1" x14ac:dyDescent="0.2">
      <c r="B8698"/>
      <c r="C8698"/>
    </row>
    <row r="8699" spans="2:3" ht="28.05" customHeight="1" x14ac:dyDescent="0.2">
      <c r="B8699"/>
      <c r="C8699"/>
    </row>
    <row r="8700" spans="2:3" ht="28.05" customHeight="1" x14ac:dyDescent="0.2">
      <c r="B8700"/>
      <c r="C8700"/>
    </row>
    <row r="8701" spans="2:3" ht="28.05" customHeight="1" x14ac:dyDescent="0.2">
      <c r="B8701"/>
      <c r="C8701"/>
    </row>
    <row r="8702" spans="2:3" ht="28.05" customHeight="1" x14ac:dyDescent="0.2">
      <c r="B8702"/>
      <c r="C8702"/>
    </row>
    <row r="8703" spans="2:3" ht="28.05" customHeight="1" x14ac:dyDescent="0.2">
      <c r="B8703"/>
      <c r="C8703"/>
    </row>
    <row r="8704" spans="2:3" ht="28.05" customHeight="1" x14ac:dyDescent="0.2">
      <c r="B8704"/>
      <c r="C8704"/>
    </row>
    <row r="8705" spans="2:3" ht="28.05" customHeight="1" x14ac:dyDescent="0.2">
      <c r="B8705"/>
      <c r="C8705"/>
    </row>
    <row r="8706" spans="2:3" ht="28.05" customHeight="1" x14ac:dyDescent="0.2">
      <c r="B8706"/>
      <c r="C8706"/>
    </row>
    <row r="8707" spans="2:3" ht="28.05" customHeight="1" x14ac:dyDescent="0.2">
      <c r="B8707"/>
      <c r="C8707"/>
    </row>
    <row r="8708" spans="2:3" ht="28.05" customHeight="1" x14ac:dyDescent="0.2">
      <c r="B8708"/>
      <c r="C8708"/>
    </row>
    <row r="8709" spans="2:3" ht="28.05" customHeight="1" x14ac:dyDescent="0.2">
      <c r="B8709"/>
      <c r="C8709"/>
    </row>
    <row r="8710" spans="2:3" ht="28.05" customHeight="1" x14ac:dyDescent="0.2">
      <c r="B8710"/>
      <c r="C8710"/>
    </row>
    <row r="8711" spans="2:3" ht="28.05" customHeight="1" x14ac:dyDescent="0.2">
      <c r="B8711"/>
      <c r="C8711"/>
    </row>
    <row r="8712" spans="2:3" ht="28.05" customHeight="1" x14ac:dyDescent="0.2">
      <c r="B8712"/>
      <c r="C8712"/>
    </row>
    <row r="8713" spans="2:3" ht="28.05" customHeight="1" x14ac:dyDescent="0.2">
      <c r="B8713"/>
      <c r="C8713"/>
    </row>
    <row r="8714" spans="2:3" ht="28.05" customHeight="1" x14ac:dyDescent="0.2">
      <c r="B8714"/>
      <c r="C8714"/>
    </row>
    <row r="8715" spans="2:3" ht="28.05" customHeight="1" x14ac:dyDescent="0.2">
      <c r="B8715"/>
      <c r="C8715"/>
    </row>
    <row r="8716" spans="2:3" ht="28.05" customHeight="1" x14ac:dyDescent="0.2">
      <c r="B8716"/>
      <c r="C8716"/>
    </row>
    <row r="8717" spans="2:3" ht="28.05" customHeight="1" x14ac:dyDescent="0.2">
      <c r="B8717"/>
      <c r="C8717"/>
    </row>
    <row r="8718" spans="2:3" ht="28.05" customHeight="1" x14ac:dyDescent="0.2">
      <c r="B8718"/>
      <c r="C8718"/>
    </row>
    <row r="8719" spans="2:3" ht="28.05" customHeight="1" x14ac:dyDescent="0.2">
      <c r="B8719"/>
      <c r="C8719"/>
    </row>
    <row r="8720" spans="2:3" ht="28.05" customHeight="1" x14ac:dyDescent="0.2">
      <c r="B8720"/>
      <c r="C8720"/>
    </row>
    <row r="8721" spans="2:3" ht="28.05" customHeight="1" x14ac:dyDescent="0.2">
      <c r="B8721"/>
      <c r="C8721"/>
    </row>
    <row r="8722" spans="2:3" ht="28.05" customHeight="1" x14ac:dyDescent="0.2">
      <c r="B8722"/>
      <c r="C8722"/>
    </row>
    <row r="8723" spans="2:3" ht="28.05" customHeight="1" x14ac:dyDescent="0.2">
      <c r="B8723"/>
      <c r="C8723"/>
    </row>
    <row r="8724" spans="2:3" ht="28.05" customHeight="1" x14ac:dyDescent="0.2">
      <c r="B8724"/>
      <c r="C8724"/>
    </row>
    <row r="8725" spans="2:3" ht="28.05" customHeight="1" x14ac:dyDescent="0.2">
      <c r="B8725"/>
      <c r="C8725"/>
    </row>
    <row r="8726" spans="2:3" ht="28.05" customHeight="1" x14ac:dyDescent="0.2">
      <c r="B8726"/>
      <c r="C8726"/>
    </row>
    <row r="8727" spans="2:3" ht="28.05" customHeight="1" x14ac:dyDescent="0.2">
      <c r="B8727"/>
      <c r="C8727"/>
    </row>
    <row r="8728" spans="2:3" ht="28.05" customHeight="1" x14ac:dyDescent="0.2">
      <c r="B8728"/>
      <c r="C8728"/>
    </row>
    <row r="8729" spans="2:3" ht="28.05" customHeight="1" x14ac:dyDescent="0.2">
      <c r="B8729"/>
      <c r="C8729"/>
    </row>
    <row r="8730" spans="2:3" ht="28.05" customHeight="1" x14ac:dyDescent="0.2">
      <c r="B8730"/>
      <c r="C8730"/>
    </row>
    <row r="8731" spans="2:3" ht="28.05" customHeight="1" x14ac:dyDescent="0.2">
      <c r="B8731"/>
      <c r="C8731"/>
    </row>
    <row r="8732" spans="2:3" ht="28.05" customHeight="1" x14ac:dyDescent="0.2">
      <c r="B8732"/>
      <c r="C8732"/>
    </row>
    <row r="8733" spans="2:3" ht="28.05" customHeight="1" x14ac:dyDescent="0.2">
      <c r="B8733"/>
      <c r="C8733"/>
    </row>
    <row r="8734" spans="2:3" ht="28.05" customHeight="1" x14ac:dyDescent="0.2">
      <c r="B8734"/>
      <c r="C8734"/>
    </row>
    <row r="8735" spans="2:3" ht="28.05" customHeight="1" x14ac:dyDescent="0.2">
      <c r="B8735"/>
      <c r="C8735"/>
    </row>
    <row r="8736" spans="2:3" ht="28.05" customHeight="1" x14ac:dyDescent="0.2">
      <c r="B8736"/>
      <c r="C8736"/>
    </row>
    <row r="8737" spans="2:3" ht="28.05" customHeight="1" x14ac:dyDescent="0.2">
      <c r="B8737"/>
      <c r="C8737"/>
    </row>
    <row r="8738" spans="2:3" ht="28.05" customHeight="1" x14ac:dyDescent="0.2">
      <c r="B8738"/>
      <c r="C8738"/>
    </row>
    <row r="8739" spans="2:3" ht="28.05" customHeight="1" x14ac:dyDescent="0.2">
      <c r="B8739"/>
      <c r="C8739"/>
    </row>
    <row r="8740" spans="2:3" ht="28.05" customHeight="1" x14ac:dyDescent="0.2">
      <c r="B8740"/>
      <c r="C8740"/>
    </row>
    <row r="8741" spans="2:3" ht="28.05" customHeight="1" x14ac:dyDescent="0.2">
      <c r="B8741"/>
      <c r="C8741"/>
    </row>
    <row r="8742" spans="2:3" ht="28.05" customHeight="1" x14ac:dyDescent="0.2">
      <c r="B8742"/>
      <c r="C8742"/>
    </row>
    <row r="8743" spans="2:3" ht="28.05" customHeight="1" x14ac:dyDescent="0.2">
      <c r="B8743"/>
      <c r="C8743"/>
    </row>
    <row r="8744" spans="2:3" ht="28.05" customHeight="1" x14ac:dyDescent="0.2">
      <c r="B8744"/>
      <c r="C8744"/>
    </row>
    <row r="8745" spans="2:3" ht="28.05" customHeight="1" x14ac:dyDescent="0.2">
      <c r="B8745"/>
      <c r="C8745"/>
    </row>
    <row r="8746" spans="2:3" ht="28.05" customHeight="1" x14ac:dyDescent="0.2">
      <c r="B8746"/>
      <c r="C8746"/>
    </row>
    <row r="8747" spans="2:3" ht="28.05" customHeight="1" x14ac:dyDescent="0.2">
      <c r="B8747"/>
      <c r="C8747"/>
    </row>
    <row r="8748" spans="2:3" ht="28.05" customHeight="1" x14ac:dyDescent="0.2">
      <c r="B8748"/>
      <c r="C8748"/>
    </row>
    <row r="8749" spans="2:3" ht="28.05" customHeight="1" x14ac:dyDescent="0.2">
      <c r="B8749"/>
      <c r="C8749"/>
    </row>
    <row r="8750" spans="2:3" ht="28.05" customHeight="1" x14ac:dyDescent="0.2">
      <c r="B8750"/>
      <c r="C8750"/>
    </row>
    <row r="8751" spans="2:3" ht="28.05" customHeight="1" x14ac:dyDescent="0.2">
      <c r="B8751"/>
      <c r="C8751"/>
    </row>
    <row r="8752" spans="2:3" ht="28.05" customHeight="1" x14ac:dyDescent="0.2">
      <c r="B8752"/>
      <c r="C8752"/>
    </row>
    <row r="8753" spans="2:3" ht="28.05" customHeight="1" x14ac:dyDescent="0.2">
      <c r="B8753"/>
      <c r="C8753"/>
    </row>
    <row r="8754" spans="2:3" ht="28.05" customHeight="1" x14ac:dyDescent="0.2">
      <c r="B8754"/>
      <c r="C8754"/>
    </row>
    <row r="8755" spans="2:3" ht="28.05" customHeight="1" x14ac:dyDescent="0.2">
      <c r="B8755"/>
      <c r="C8755"/>
    </row>
    <row r="8756" spans="2:3" ht="28.05" customHeight="1" x14ac:dyDescent="0.2">
      <c r="B8756"/>
      <c r="C8756"/>
    </row>
    <row r="8757" spans="2:3" ht="28.05" customHeight="1" x14ac:dyDescent="0.2">
      <c r="B8757"/>
      <c r="C8757"/>
    </row>
    <row r="8758" spans="2:3" ht="28.05" customHeight="1" x14ac:dyDescent="0.2">
      <c r="B8758"/>
      <c r="C8758"/>
    </row>
    <row r="8759" spans="2:3" ht="28.05" customHeight="1" x14ac:dyDescent="0.2">
      <c r="B8759"/>
      <c r="C8759"/>
    </row>
    <row r="8760" spans="2:3" ht="28.05" customHeight="1" x14ac:dyDescent="0.2">
      <c r="B8760"/>
      <c r="C8760"/>
    </row>
    <row r="8761" spans="2:3" ht="28.05" customHeight="1" x14ac:dyDescent="0.2">
      <c r="B8761"/>
      <c r="C8761"/>
    </row>
    <row r="8762" spans="2:3" ht="28.05" customHeight="1" x14ac:dyDescent="0.2">
      <c r="B8762"/>
      <c r="C8762"/>
    </row>
    <row r="8763" spans="2:3" ht="28.05" customHeight="1" x14ac:dyDescent="0.2">
      <c r="B8763"/>
      <c r="C8763"/>
    </row>
    <row r="8764" spans="2:3" ht="28.05" customHeight="1" x14ac:dyDescent="0.2">
      <c r="B8764"/>
      <c r="C8764"/>
    </row>
    <row r="8765" spans="2:3" ht="28.05" customHeight="1" x14ac:dyDescent="0.2">
      <c r="B8765"/>
      <c r="C8765"/>
    </row>
    <row r="8766" spans="2:3" ht="28.05" customHeight="1" x14ac:dyDescent="0.2">
      <c r="B8766"/>
      <c r="C8766"/>
    </row>
    <row r="8767" spans="2:3" ht="28.05" customHeight="1" x14ac:dyDescent="0.2">
      <c r="B8767"/>
      <c r="C8767"/>
    </row>
    <row r="8768" spans="2:3" ht="28.05" customHeight="1" x14ac:dyDescent="0.2">
      <c r="B8768"/>
      <c r="C8768"/>
    </row>
    <row r="8769" spans="2:3" ht="28.05" customHeight="1" x14ac:dyDescent="0.2">
      <c r="B8769"/>
      <c r="C8769"/>
    </row>
    <row r="8770" spans="2:3" ht="28.05" customHeight="1" x14ac:dyDescent="0.2">
      <c r="B8770"/>
      <c r="C8770"/>
    </row>
    <row r="8771" spans="2:3" ht="28.05" customHeight="1" x14ac:dyDescent="0.2">
      <c r="B8771"/>
      <c r="C8771"/>
    </row>
    <row r="8772" spans="2:3" ht="28.05" customHeight="1" x14ac:dyDescent="0.2">
      <c r="B8772"/>
      <c r="C8772"/>
    </row>
    <row r="8773" spans="2:3" ht="28.05" customHeight="1" x14ac:dyDescent="0.2">
      <c r="B8773"/>
      <c r="C8773"/>
    </row>
    <row r="8774" spans="2:3" ht="28.05" customHeight="1" x14ac:dyDescent="0.2">
      <c r="B8774"/>
      <c r="C8774"/>
    </row>
    <row r="8775" spans="2:3" ht="28.05" customHeight="1" x14ac:dyDescent="0.2">
      <c r="B8775"/>
      <c r="C8775"/>
    </row>
    <row r="8776" spans="2:3" ht="28.05" customHeight="1" x14ac:dyDescent="0.2">
      <c r="B8776"/>
      <c r="C8776"/>
    </row>
    <row r="8777" spans="2:3" ht="28.05" customHeight="1" x14ac:dyDescent="0.2">
      <c r="B8777"/>
      <c r="C8777"/>
    </row>
    <row r="8778" spans="2:3" ht="28.05" customHeight="1" x14ac:dyDescent="0.2">
      <c r="B8778"/>
      <c r="C8778"/>
    </row>
    <row r="8779" spans="2:3" ht="28.05" customHeight="1" x14ac:dyDescent="0.2">
      <c r="B8779"/>
      <c r="C8779"/>
    </row>
    <row r="8780" spans="2:3" ht="28.05" customHeight="1" x14ac:dyDescent="0.2">
      <c r="B8780"/>
      <c r="C8780"/>
    </row>
    <row r="8781" spans="2:3" ht="28.05" customHeight="1" x14ac:dyDescent="0.2">
      <c r="B8781"/>
      <c r="C8781"/>
    </row>
    <row r="8782" spans="2:3" ht="28.05" customHeight="1" x14ac:dyDescent="0.2">
      <c r="B8782"/>
      <c r="C8782"/>
    </row>
    <row r="8783" spans="2:3" ht="28.05" customHeight="1" x14ac:dyDescent="0.2">
      <c r="B8783"/>
      <c r="C8783"/>
    </row>
    <row r="8784" spans="2:3" ht="28.05" customHeight="1" x14ac:dyDescent="0.2">
      <c r="B8784"/>
      <c r="C8784"/>
    </row>
    <row r="8785" spans="2:3" ht="28.05" customHeight="1" x14ac:dyDescent="0.2">
      <c r="B8785"/>
      <c r="C8785"/>
    </row>
    <row r="8786" spans="2:3" ht="28.05" customHeight="1" x14ac:dyDescent="0.2">
      <c r="B8786"/>
      <c r="C8786"/>
    </row>
    <row r="8787" spans="2:3" ht="28.05" customHeight="1" x14ac:dyDescent="0.2">
      <c r="B8787"/>
      <c r="C8787"/>
    </row>
    <row r="8788" spans="2:3" ht="28.05" customHeight="1" x14ac:dyDescent="0.2">
      <c r="B8788"/>
      <c r="C8788"/>
    </row>
    <row r="8789" spans="2:3" ht="28.05" customHeight="1" x14ac:dyDescent="0.2">
      <c r="B8789"/>
      <c r="C8789"/>
    </row>
    <row r="8790" spans="2:3" ht="28.05" customHeight="1" x14ac:dyDescent="0.2">
      <c r="B8790"/>
      <c r="C8790"/>
    </row>
    <row r="8791" spans="2:3" ht="28.05" customHeight="1" x14ac:dyDescent="0.2">
      <c r="B8791"/>
      <c r="C8791"/>
    </row>
    <row r="8792" spans="2:3" ht="28.05" customHeight="1" x14ac:dyDescent="0.2">
      <c r="B8792"/>
      <c r="C8792"/>
    </row>
    <row r="8793" spans="2:3" ht="28.05" customHeight="1" x14ac:dyDescent="0.2">
      <c r="B8793"/>
      <c r="C8793"/>
    </row>
    <row r="8794" spans="2:3" ht="28.05" customHeight="1" x14ac:dyDescent="0.2">
      <c r="B8794"/>
      <c r="C8794"/>
    </row>
    <row r="8795" spans="2:3" ht="28.05" customHeight="1" x14ac:dyDescent="0.2">
      <c r="B8795"/>
      <c r="C8795"/>
    </row>
    <row r="8796" spans="2:3" ht="28.05" customHeight="1" x14ac:dyDescent="0.2">
      <c r="B8796"/>
      <c r="C8796"/>
    </row>
    <row r="8797" spans="2:3" ht="28.05" customHeight="1" x14ac:dyDescent="0.2">
      <c r="B8797"/>
      <c r="C8797"/>
    </row>
    <row r="8798" spans="2:3" ht="28.05" customHeight="1" x14ac:dyDescent="0.2">
      <c r="B8798"/>
      <c r="C8798"/>
    </row>
    <row r="8799" spans="2:3" ht="28.05" customHeight="1" x14ac:dyDescent="0.2">
      <c r="B8799"/>
      <c r="C8799"/>
    </row>
    <row r="8800" spans="2:3" ht="28.05" customHeight="1" x14ac:dyDescent="0.2">
      <c r="B8800"/>
      <c r="C8800"/>
    </row>
    <row r="8801" spans="2:3" ht="28.05" customHeight="1" x14ac:dyDescent="0.2">
      <c r="B8801"/>
      <c r="C8801"/>
    </row>
    <row r="8802" spans="2:3" ht="28.05" customHeight="1" x14ac:dyDescent="0.2">
      <c r="B8802"/>
      <c r="C8802"/>
    </row>
    <row r="8803" spans="2:3" ht="28.05" customHeight="1" x14ac:dyDescent="0.2">
      <c r="B8803"/>
      <c r="C8803"/>
    </row>
    <row r="8804" spans="2:3" ht="28.05" customHeight="1" x14ac:dyDescent="0.2">
      <c r="B8804"/>
      <c r="C8804"/>
    </row>
    <row r="8805" spans="2:3" ht="28.05" customHeight="1" x14ac:dyDescent="0.2">
      <c r="B8805"/>
      <c r="C8805"/>
    </row>
    <row r="8806" spans="2:3" ht="28.05" customHeight="1" x14ac:dyDescent="0.2">
      <c r="B8806"/>
      <c r="C8806"/>
    </row>
    <row r="8807" spans="2:3" ht="28.05" customHeight="1" x14ac:dyDescent="0.2">
      <c r="B8807"/>
      <c r="C8807"/>
    </row>
    <row r="8808" spans="2:3" ht="28.05" customHeight="1" x14ac:dyDescent="0.2">
      <c r="B8808"/>
      <c r="C8808"/>
    </row>
    <row r="8809" spans="2:3" ht="28.05" customHeight="1" x14ac:dyDescent="0.2">
      <c r="B8809"/>
      <c r="C8809"/>
    </row>
    <row r="8810" spans="2:3" ht="28.05" customHeight="1" x14ac:dyDescent="0.2">
      <c r="B8810"/>
      <c r="C8810"/>
    </row>
    <row r="8811" spans="2:3" ht="28.05" customHeight="1" x14ac:dyDescent="0.2">
      <c r="B8811"/>
      <c r="C8811"/>
    </row>
    <row r="8812" spans="2:3" ht="28.05" customHeight="1" x14ac:dyDescent="0.2">
      <c r="B8812"/>
      <c r="C8812"/>
    </row>
    <row r="8813" spans="2:3" ht="28.05" customHeight="1" x14ac:dyDescent="0.2">
      <c r="B8813"/>
      <c r="C8813"/>
    </row>
    <row r="8814" spans="2:3" ht="28.05" customHeight="1" x14ac:dyDescent="0.2">
      <c r="B8814"/>
      <c r="C8814"/>
    </row>
    <row r="8815" spans="2:3" ht="28.05" customHeight="1" x14ac:dyDescent="0.2">
      <c r="B8815"/>
      <c r="C8815"/>
    </row>
    <row r="8816" spans="2:3" ht="28.05" customHeight="1" x14ac:dyDescent="0.2">
      <c r="B8816"/>
      <c r="C8816"/>
    </row>
    <row r="8817" spans="2:3" ht="28.05" customHeight="1" x14ac:dyDescent="0.2">
      <c r="B8817"/>
      <c r="C8817"/>
    </row>
    <row r="8818" spans="2:3" ht="28.05" customHeight="1" x14ac:dyDescent="0.2">
      <c r="B8818"/>
      <c r="C8818"/>
    </row>
    <row r="8819" spans="2:3" ht="28.05" customHeight="1" x14ac:dyDescent="0.2">
      <c r="B8819"/>
      <c r="C8819"/>
    </row>
    <row r="8820" spans="2:3" ht="28.05" customHeight="1" x14ac:dyDescent="0.2">
      <c r="B8820"/>
      <c r="C8820"/>
    </row>
    <row r="8821" spans="2:3" ht="28.05" customHeight="1" x14ac:dyDescent="0.2">
      <c r="B8821"/>
      <c r="C8821"/>
    </row>
    <row r="8822" spans="2:3" ht="28.05" customHeight="1" x14ac:dyDescent="0.2">
      <c r="B8822"/>
      <c r="C8822"/>
    </row>
    <row r="8823" spans="2:3" ht="28.05" customHeight="1" x14ac:dyDescent="0.2">
      <c r="B8823"/>
      <c r="C8823"/>
    </row>
    <row r="8824" spans="2:3" ht="28.05" customHeight="1" x14ac:dyDescent="0.2">
      <c r="B8824"/>
      <c r="C8824"/>
    </row>
    <row r="8825" spans="2:3" ht="28.05" customHeight="1" x14ac:dyDescent="0.2">
      <c r="B8825"/>
      <c r="C8825"/>
    </row>
    <row r="8826" spans="2:3" ht="28.05" customHeight="1" x14ac:dyDescent="0.2">
      <c r="B8826"/>
      <c r="C8826"/>
    </row>
    <row r="8827" spans="2:3" ht="28.05" customHeight="1" x14ac:dyDescent="0.2">
      <c r="B8827"/>
      <c r="C8827"/>
    </row>
    <row r="8828" spans="2:3" ht="28.05" customHeight="1" x14ac:dyDescent="0.2">
      <c r="B8828"/>
      <c r="C8828"/>
    </row>
    <row r="8829" spans="2:3" ht="28.05" customHeight="1" x14ac:dyDescent="0.2">
      <c r="B8829"/>
      <c r="C8829"/>
    </row>
    <row r="8830" spans="2:3" ht="28.05" customHeight="1" x14ac:dyDescent="0.2">
      <c r="B8830"/>
      <c r="C8830"/>
    </row>
    <row r="8831" spans="2:3" ht="28.05" customHeight="1" x14ac:dyDescent="0.2">
      <c r="B8831"/>
      <c r="C8831"/>
    </row>
    <row r="8832" spans="2:3" ht="28.05" customHeight="1" x14ac:dyDescent="0.2">
      <c r="B8832"/>
      <c r="C8832"/>
    </row>
    <row r="8833" spans="2:3" ht="28.05" customHeight="1" x14ac:dyDescent="0.2">
      <c r="B8833"/>
      <c r="C8833"/>
    </row>
    <row r="8834" spans="2:3" ht="28.05" customHeight="1" x14ac:dyDescent="0.2">
      <c r="B8834"/>
      <c r="C8834"/>
    </row>
    <row r="8835" spans="2:3" ht="28.05" customHeight="1" x14ac:dyDescent="0.2">
      <c r="B8835"/>
      <c r="C8835"/>
    </row>
    <row r="8836" spans="2:3" ht="28.05" customHeight="1" x14ac:dyDescent="0.2">
      <c r="B8836"/>
      <c r="C8836"/>
    </row>
    <row r="8837" spans="2:3" ht="28.05" customHeight="1" x14ac:dyDescent="0.2">
      <c r="B8837"/>
      <c r="C8837"/>
    </row>
    <row r="8838" spans="2:3" ht="28.05" customHeight="1" x14ac:dyDescent="0.2">
      <c r="B8838"/>
      <c r="C8838"/>
    </row>
    <row r="8839" spans="2:3" ht="28.05" customHeight="1" x14ac:dyDescent="0.2">
      <c r="B8839"/>
      <c r="C8839"/>
    </row>
    <row r="8840" spans="2:3" ht="28.05" customHeight="1" x14ac:dyDescent="0.2">
      <c r="B8840"/>
      <c r="C8840"/>
    </row>
    <row r="8841" spans="2:3" ht="28.05" customHeight="1" x14ac:dyDescent="0.2">
      <c r="B8841"/>
      <c r="C8841"/>
    </row>
    <row r="8842" spans="2:3" ht="28.05" customHeight="1" x14ac:dyDescent="0.2">
      <c r="B8842"/>
      <c r="C8842"/>
    </row>
    <row r="8843" spans="2:3" ht="28.05" customHeight="1" x14ac:dyDescent="0.2">
      <c r="B8843"/>
      <c r="C8843"/>
    </row>
    <row r="8844" spans="2:3" ht="28.05" customHeight="1" x14ac:dyDescent="0.2">
      <c r="B8844"/>
      <c r="C8844"/>
    </row>
    <row r="8845" spans="2:3" ht="28.05" customHeight="1" x14ac:dyDescent="0.2">
      <c r="B8845"/>
      <c r="C8845"/>
    </row>
    <row r="8846" spans="2:3" ht="28.05" customHeight="1" x14ac:dyDescent="0.2">
      <c r="B8846"/>
      <c r="C8846"/>
    </row>
    <row r="8847" spans="2:3" ht="28.05" customHeight="1" x14ac:dyDescent="0.2">
      <c r="B8847"/>
      <c r="C8847"/>
    </row>
    <row r="8848" spans="2:3" ht="28.05" customHeight="1" x14ac:dyDescent="0.2">
      <c r="B8848"/>
      <c r="C8848"/>
    </row>
    <row r="8849" spans="2:3" ht="28.05" customHeight="1" x14ac:dyDescent="0.2">
      <c r="B8849"/>
      <c r="C8849"/>
    </row>
    <row r="8850" spans="2:3" ht="28.05" customHeight="1" x14ac:dyDescent="0.2">
      <c r="B8850"/>
      <c r="C8850"/>
    </row>
    <row r="8851" spans="2:3" ht="28.05" customHeight="1" x14ac:dyDescent="0.2">
      <c r="B8851"/>
      <c r="C8851"/>
    </row>
    <row r="8852" spans="2:3" ht="28.05" customHeight="1" x14ac:dyDescent="0.2">
      <c r="B8852"/>
      <c r="C8852"/>
    </row>
    <row r="8853" spans="2:3" ht="28.05" customHeight="1" x14ac:dyDescent="0.2">
      <c r="B8853"/>
      <c r="C8853"/>
    </row>
    <row r="8854" spans="2:3" ht="28.05" customHeight="1" x14ac:dyDescent="0.2">
      <c r="B8854"/>
      <c r="C8854"/>
    </row>
    <row r="8855" spans="2:3" ht="28.05" customHeight="1" x14ac:dyDescent="0.2">
      <c r="B8855"/>
      <c r="C8855"/>
    </row>
    <row r="8856" spans="2:3" ht="28.05" customHeight="1" x14ac:dyDescent="0.2">
      <c r="B8856"/>
      <c r="C8856"/>
    </row>
    <row r="8857" spans="2:3" ht="28.05" customHeight="1" x14ac:dyDescent="0.2">
      <c r="B8857"/>
      <c r="C8857"/>
    </row>
    <row r="8858" spans="2:3" ht="28.05" customHeight="1" x14ac:dyDescent="0.2">
      <c r="B8858"/>
      <c r="C8858"/>
    </row>
    <row r="8859" spans="2:3" ht="28.05" customHeight="1" x14ac:dyDescent="0.2">
      <c r="B8859"/>
      <c r="C8859"/>
    </row>
    <row r="8860" spans="2:3" ht="28.05" customHeight="1" x14ac:dyDescent="0.2">
      <c r="B8860"/>
      <c r="C8860"/>
    </row>
    <row r="8861" spans="2:3" ht="28.05" customHeight="1" x14ac:dyDescent="0.2">
      <c r="B8861"/>
      <c r="C8861"/>
    </row>
    <row r="8862" spans="2:3" ht="28.05" customHeight="1" x14ac:dyDescent="0.2">
      <c r="B8862"/>
      <c r="C8862"/>
    </row>
    <row r="8863" spans="2:3" ht="28.05" customHeight="1" x14ac:dyDescent="0.2">
      <c r="B8863"/>
      <c r="C8863"/>
    </row>
    <row r="8864" spans="2:3" ht="28.05" customHeight="1" x14ac:dyDescent="0.2">
      <c r="B8864"/>
      <c r="C8864"/>
    </row>
    <row r="8865" spans="2:3" ht="28.05" customHeight="1" x14ac:dyDescent="0.2">
      <c r="B8865"/>
      <c r="C8865"/>
    </row>
    <row r="8866" spans="2:3" ht="28.05" customHeight="1" x14ac:dyDescent="0.2">
      <c r="B8866"/>
      <c r="C8866"/>
    </row>
    <row r="8867" spans="2:3" ht="28.05" customHeight="1" x14ac:dyDescent="0.2">
      <c r="B8867"/>
      <c r="C8867"/>
    </row>
    <row r="8868" spans="2:3" ht="28.05" customHeight="1" x14ac:dyDescent="0.2">
      <c r="B8868"/>
      <c r="C8868"/>
    </row>
    <row r="8869" spans="2:3" ht="28.05" customHeight="1" x14ac:dyDescent="0.2">
      <c r="B8869"/>
      <c r="C8869"/>
    </row>
    <row r="8870" spans="2:3" ht="28.05" customHeight="1" x14ac:dyDescent="0.2">
      <c r="B8870"/>
      <c r="C8870"/>
    </row>
    <row r="8871" spans="2:3" ht="28.05" customHeight="1" x14ac:dyDescent="0.2">
      <c r="B8871"/>
      <c r="C8871"/>
    </row>
    <row r="8872" spans="2:3" ht="28.05" customHeight="1" x14ac:dyDescent="0.2">
      <c r="B8872"/>
      <c r="C8872"/>
    </row>
    <row r="8873" spans="2:3" ht="28.05" customHeight="1" x14ac:dyDescent="0.2">
      <c r="B8873"/>
      <c r="C8873"/>
    </row>
    <row r="8874" spans="2:3" ht="28.05" customHeight="1" x14ac:dyDescent="0.2">
      <c r="B8874"/>
      <c r="C8874"/>
    </row>
    <row r="8875" spans="2:3" ht="28.05" customHeight="1" x14ac:dyDescent="0.2">
      <c r="B8875"/>
      <c r="C8875"/>
    </row>
    <row r="8876" spans="2:3" ht="28.05" customHeight="1" x14ac:dyDescent="0.2">
      <c r="B8876"/>
      <c r="C8876"/>
    </row>
    <row r="8877" spans="2:3" ht="28.05" customHeight="1" x14ac:dyDescent="0.2">
      <c r="B8877"/>
      <c r="C8877"/>
    </row>
    <row r="8878" spans="2:3" ht="28.05" customHeight="1" x14ac:dyDescent="0.2">
      <c r="B8878"/>
      <c r="C8878"/>
    </row>
    <row r="8879" spans="2:3" ht="28.05" customHeight="1" x14ac:dyDescent="0.2">
      <c r="B8879"/>
      <c r="C8879"/>
    </row>
    <row r="8880" spans="2:3" ht="28.05" customHeight="1" x14ac:dyDescent="0.2">
      <c r="B8880"/>
      <c r="C8880"/>
    </row>
    <row r="8881" spans="2:3" ht="28.05" customHeight="1" x14ac:dyDescent="0.2">
      <c r="B8881"/>
      <c r="C8881"/>
    </row>
    <row r="8882" spans="2:3" ht="28.05" customHeight="1" x14ac:dyDescent="0.2">
      <c r="B8882"/>
      <c r="C8882"/>
    </row>
    <row r="8883" spans="2:3" ht="28.05" customHeight="1" x14ac:dyDescent="0.2">
      <c r="B8883"/>
      <c r="C8883"/>
    </row>
    <row r="8884" spans="2:3" ht="28.05" customHeight="1" x14ac:dyDescent="0.2">
      <c r="B8884"/>
      <c r="C8884"/>
    </row>
    <row r="8885" spans="2:3" ht="28.05" customHeight="1" x14ac:dyDescent="0.2">
      <c r="B8885"/>
      <c r="C8885"/>
    </row>
    <row r="8886" spans="2:3" ht="28.05" customHeight="1" x14ac:dyDescent="0.2">
      <c r="B8886"/>
      <c r="C8886"/>
    </row>
    <row r="8887" spans="2:3" ht="28.05" customHeight="1" x14ac:dyDescent="0.2">
      <c r="B8887"/>
      <c r="C8887"/>
    </row>
    <row r="8888" spans="2:3" ht="28.05" customHeight="1" x14ac:dyDescent="0.2">
      <c r="B8888"/>
      <c r="C8888"/>
    </row>
    <row r="8889" spans="2:3" ht="28.05" customHeight="1" x14ac:dyDescent="0.2">
      <c r="B8889"/>
      <c r="C8889"/>
    </row>
    <row r="8890" spans="2:3" ht="28.05" customHeight="1" x14ac:dyDescent="0.2">
      <c r="B8890"/>
      <c r="C8890"/>
    </row>
    <row r="8891" spans="2:3" ht="28.05" customHeight="1" x14ac:dyDescent="0.2">
      <c r="B8891"/>
      <c r="C8891"/>
    </row>
    <row r="8892" spans="2:3" ht="28.05" customHeight="1" x14ac:dyDescent="0.2">
      <c r="B8892"/>
      <c r="C8892"/>
    </row>
    <row r="8893" spans="2:3" ht="28.05" customHeight="1" x14ac:dyDescent="0.2">
      <c r="B8893"/>
      <c r="C8893"/>
    </row>
    <row r="8894" spans="2:3" ht="28.05" customHeight="1" x14ac:dyDescent="0.2">
      <c r="B8894"/>
      <c r="C8894"/>
    </row>
    <row r="8895" spans="2:3" ht="28.05" customHeight="1" x14ac:dyDescent="0.2">
      <c r="B8895"/>
      <c r="C8895"/>
    </row>
    <row r="8896" spans="2:3" ht="28.05" customHeight="1" x14ac:dyDescent="0.2">
      <c r="B8896"/>
      <c r="C8896"/>
    </row>
    <row r="8897" spans="2:3" ht="28.05" customHeight="1" x14ac:dyDescent="0.2">
      <c r="B8897"/>
      <c r="C8897"/>
    </row>
    <row r="8898" spans="2:3" ht="28.05" customHeight="1" x14ac:dyDescent="0.2">
      <c r="B8898"/>
      <c r="C8898"/>
    </row>
    <row r="8899" spans="2:3" ht="28.05" customHeight="1" x14ac:dyDescent="0.2">
      <c r="B8899"/>
      <c r="C8899"/>
    </row>
    <row r="8900" spans="2:3" ht="28.05" customHeight="1" x14ac:dyDescent="0.2">
      <c r="B8900"/>
      <c r="C8900"/>
    </row>
    <row r="8901" spans="2:3" ht="28.05" customHeight="1" x14ac:dyDescent="0.2">
      <c r="B8901"/>
      <c r="C8901"/>
    </row>
    <row r="8902" spans="2:3" ht="28.05" customHeight="1" x14ac:dyDescent="0.2">
      <c r="B8902"/>
      <c r="C8902"/>
    </row>
    <row r="8903" spans="2:3" ht="28.05" customHeight="1" x14ac:dyDescent="0.2">
      <c r="B8903"/>
      <c r="C8903"/>
    </row>
    <row r="8904" spans="2:3" ht="28.05" customHeight="1" x14ac:dyDescent="0.2">
      <c r="B8904"/>
      <c r="C8904"/>
    </row>
    <row r="8905" spans="2:3" ht="28.05" customHeight="1" x14ac:dyDescent="0.2">
      <c r="B8905"/>
      <c r="C8905"/>
    </row>
    <row r="8906" spans="2:3" ht="28.05" customHeight="1" x14ac:dyDescent="0.2">
      <c r="B8906"/>
      <c r="C8906"/>
    </row>
    <row r="8907" spans="2:3" ht="28.05" customHeight="1" x14ac:dyDescent="0.2">
      <c r="B8907"/>
      <c r="C8907"/>
    </row>
    <row r="8908" spans="2:3" ht="28.05" customHeight="1" x14ac:dyDescent="0.2">
      <c r="B8908"/>
      <c r="C8908"/>
    </row>
    <row r="8909" spans="2:3" ht="28.05" customHeight="1" x14ac:dyDescent="0.2">
      <c r="B8909"/>
      <c r="C8909"/>
    </row>
    <row r="8910" spans="2:3" ht="28.05" customHeight="1" x14ac:dyDescent="0.2">
      <c r="B8910"/>
      <c r="C8910"/>
    </row>
    <row r="8911" spans="2:3" ht="28.05" customHeight="1" x14ac:dyDescent="0.2">
      <c r="B8911"/>
      <c r="C8911"/>
    </row>
    <row r="8912" spans="2:3" ht="28.05" customHeight="1" x14ac:dyDescent="0.2">
      <c r="B8912"/>
      <c r="C8912"/>
    </row>
    <row r="8913" spans="2:3" ht="28.05" customHeight="1" x14ac:dyDescent="0.2">
      <c r="B8913"/>
      <c r="C8913"/>
    </row>
    <row r="8914" spans="2:3" ht="28.05" customHeight="1" x14ac:dyDescent="0.2">
      <c r="B8914"/>
      <c r="C8914"/>
    </row>
    <row r="8915" spans="2:3" ht="28.05" customHeight="1" x14ac:dyDescent="0.2">
      <c r="B8915"/>
      <c r="C8915"/>
    </row>
    <row r="8916" spans="2:3" ht="28.05" customHeight="1" x14ac:dyDescent="0.2">
      <c r="B8916"/>
      <c r="C8916"/>
    </row>
    <row r="8917" spans="2:3" ht="28.05" customHeight="1" x14ac:dyDescent="0.2">
      <c r="B8917"/>
      <c r="C8917"/>
    </row>
    <row r="8918" spans="2:3" ht="28.05" customHeight="1" x14ac:dyDescent="0.2">
      <c r="B8918"/>
      <c r="C8918"/>
    </row>
    <row r="8919" spans="2:3" ht="28.05" customHeight="1" x14ac:dyDescent="0.2">
      <c r="B8919"/>
      <c r="C8919"/>
    </row>
    <row r="8920" spans="2:3" ht="28.05" customHeight="1" x14ac:dyDescent="0.2">
      <c r="B8920"/>
      <c r="C8920"/>
    </row>
    <row r="8921" spans="2:3" ht="28.05" customHeight="1" x14ac:dyDescent="0.2">
      <c r="B8921"/>
      <c r="C8921"/>
    </row>
    <row r="8922" spans="2:3" ht="28.05" customHeight="1" x14ac:dyDescent="0.2">
      <c r="B8922"/>
      <c r="C8922"/>
    </row>
    <row r="8923" spans="2:3" ht="28.05" customHeight="1" x14ac:dyDescent="0.2">
      <c r="B8923"/>
      <c r="C8923"/>
    </row>
    <row r="8924" spans="2:3" ht="28.05" customHeight="1" x14ac:dyDescent="0.2">
      <c r="B8924"/>
      <c r="C8924"/>
    </row>
    <row r="8925" spans="2:3" ht="28.05" customHeight="1" x14ac:dyDescent="0.2">
      <c r="B8925"/>
      <c r="C8925"/>
    </row>
    <row r="8926" spans="2:3" ht="28.05" customHeight="1" x14ac:dyDescent="0.2">
      <c r="B8926"/>
      <c r="C8926"/>
    </row>
    <row r="8927" spans="2:3" ht="28.05" customHeight="1" x14ac:dyDescent="0.2">
      <c r="B8927"/>
      <c r="C8927"/>
    </row>
    <row r="8928" spans="2:3" ht="28.05" customHeight="1" x14ac:dyDescent="0.2">
      <c r="B8928"/>
      <c r="C8928"/>
    </row>
    <row r="8929" spans="2:3" ht="28.05" customHeight="1" x14ac:dyDescent="0.2">
      <c r="B8929"/>
      <c r="C8929"/>
    </row>
    <row r="8930" spans="2:3" ht="28.05" customHeight="1" x14ac:dyDescent="0.2">
      <c r="B8930"/>
      <c r="C8930"/>
    </row>
    <row r="8931" spans="2:3" ht="28.05" customHeight="1" x14ac:dyDescent="0.2">
      <c r="B8931"/>
      <c r="C8931"/>
    </row>
    <row r="8932" spans="2:3" ht="28.05" customHeight="1" x14ac:dyDescent="0.2">
      <c r="B8932"/>
      <c r="C8932"/>
    </row>
    <row r="8933" spans="2:3" ht="28.05" customHeight="1" x14ac:dyDescent="0.2">
      <c r="B8933"/>
      <c r="C8933"/>
    </row>
    <row r="8934" spans="2:3" ht="28.05" customHeight="1" x14ac:dyDescent="0.2">
      <c r="B8934"/>
      <c r="C8934"/>
    </row>
    <row r="8935" spans="2:3" ht="28.05" customHeight="1" x14ac:dyDescent="0.2">
      <c r="B8935"/>
      <c r="C8935"/>
    </row>
    <row r="8936" spans="2:3" ht="28.05" customHeight="1" x14ac:dyDescent="0.2">
      <c r="B8936"/>
      <c r="C8936"/>
    </row>
    <row r="8937" spans="2:3" ht="28.05" customHeight="1" x14ac:dyDescent="0.2">
      <c r="B8937"/>
      <c r="C8937"/>
    </row>
    <row r="8938" spans="2:3" ht="28.05" customHeight="1" x14ac:dyDescent="0.2">
      <c r="B8938"/>
      <c r="C8938"/>
    </row>
    <row r="8939" spans="2:3" ht="28.05" customHeight="1" x14ac:dyDescent="0.2">
      <c r="B8939"/>
      <c r="C8939"/>
    </row>
    <row r="8940" spans="2:3" ht="28.05" customHeight="1" x14ac:dyDescent="0.2">
      <c r="B8940"/>
      <c r="C8940"/>
    </row>
    <row r="8941" spans="2:3" ht="28.05" customHeight="1" x14ac:dyDescent="0.2">
      <c r="B8941"/>
      <c r="C8941"/>
    </row>
    <row r="8942" spans="2:3" ht="28.05" customHeight="1" x14ac:dyDescent="0.2">
      <c r="B8942"/>
      <c r="C8942"/>
    </row>
    <row r="8943" spans="2:3" ht="28.05" customHeight="1" x14ac:dyDescent="0.2">
      <c r="B8943"/>
      <c r="C8943"/>
    </row>
    <row r="8944" spans="2:3" ht="28.05" customHeight="1" x14ac:dyDescent="0.2">
      <c r="B8944"/>
      <c r="C8944"/>
    </row>
    <row r="8945" spans="2:3" ht="28.05" customHeight="1" x14ac:dyDescent="0.2">
      <c r="B8945"/>
      <c r="C8945"/>
    </row>
    <row r="8946" spans="2:3" ht="28.05" customHeight="1" x14ac:dyDescent="0.2">
      <c r="B8946"/>
      <c r="C8946"/>
    </row>
    <row r="8947" spans="2:3" ht="28.05" customHeight="1" x14ac:dyDescent="0.2">
      <c r="B8947"/>
      <c r="C8947"/>
    </row>
    <row r="8948" spans="2:3" ht="28.05" customHeight="1" x14ac:dyDescent="0.2">
      <c r="B8948"/>
      <c r="C8948"/>
    </row>
    <row r="8949" spans="2:3" ht="28.05" customHeight="1" x14ac:dyDescent="0.2">
      <c r="B8949"/>
      <c r="C8949"/>
    </row>
    <row r="8950" spans="2:3" ht="28.05" customHeight="1" x14ac:dyDescent="0.2">
      <c r="B8950"/>
      <c r="C8950"/>
    </row>
    <row r="8951" spans="2:3" ht="28.05" customHeight="1" x14ac:dyDescent="0.2">
      <c r="B8951"/>
      <c r="C8951"/>
    </row>
    <row r="8952" spans="2:3" ht="28.05" customHeight="1" x14ac:dyDescent="0.2">
      <c r="B8952"/>
      <c r="C8952"/>
    </row>
    <row r="8953" spans="2:3" ht="28.05" customHeight="1" x14ac:dyDescent="0.2">
      <c r="B8953"/>
      <c r="C8953"/>
    </row>
    <row r="8954" spans="2:3" ht="28.05" customHeight="1" x14ac:dyDescent="0.2">
      <c r="B8954"/>
      <c r="C8954"/>
    </row>
    <row r="8955" spans="2:3" ht="28.05" customHeight="1" x14ac:dyDescent="0.2">
      <c r="B8955"/>
      <c r="C8955"/>
    </row>
    <row r="8956" spans="2:3" ht="28.05" customHeight="1" x14ac:dyDescent="0.2">
      <c r="B8956"/>
      <c r="C8956"/>
    </row>
    <row r="8957" spans="2:3" ht="28.05" customHeight="1" x14ac:dyDescent="0.2">
      <c r="B8957"/>
      <c r="C8957"/>
    </row>
    <row r="8958" spans="2:3" ht="28.05" customHeight="1" x14ac:dyDescent="0.2">
      <c r="B8958"/>
      <c r="C8958"/>
    </row>
    <row r="8959" spans="2:3" ht="28.05" customHeight="1" x14ac:dyDescent="0.2">
      <c r="B8959"/>
      <c r="C8959"/>
    </row>
    <row r="8960" spans="2:3" ht="28.05" customHeight="1" x14ac:dyDescent="0.2">
      <c r="B8960"/>
      <c r="C8960"/>
    </row>
    <row r="8961" spans="2:3" ht="28.05" customHeight="1" x14ac:dyDescent="0.2">
      <c r="B8961"/>
      <c r="C8961"/>
    </row>
    <row r="8962" spans="2:3" ht="28.05" customHeight="1" x14ac:dyDescent="0.2">
      <c r="B8962"/>
      <c r="C8962"/>
    </row>
    <row r="8963" spans="2:3" ht="28.05" customHeight="1" x14ac:dyDescent="0.2">
      <c r="B8963"/>
      <c r="C8963"/>
    </row>
    <row r="8964" spans="2:3" ht="28.05" customHeight="1" x14ac:dyDescent="0.2">
      <c r="B8964"/>
      <c r="C8964"/>
    </row>
    <row r="8965" spans="2:3" ht="28.05" customHeight="1" x14ac:dyDescent="0.2">
      <c r="B8965"/>
      <c r="C8965"/>
    </row>
    <row r="8966" spans="2:3" ht="28.05" customHeight="1" x14ac:dyDescent="0.2">
      <c r="B8966"/>
      <c r="C8966"/>
    </row>
    <row r="8967" spans="2:3" ht="28.05" customHeight="1" x14ac:dyDescent="0.2">
      <c r="B8967"/>
      <c r="C8967"/>
    </row>
    <row r="8968" spans="2:3" ht="28.05" customHeight="1" x14ac:dyDescent="0.2">
      <c r="B8968"/>
      <c r="C8968"/>
    </row>
    <row r="8969" spans="2:3" ht="28.05" customHeight="1" x14ac:dyDescent="0.2">
      <c r="B8969"/>
      <c r="C8969"/>
    </row>
    <row r="8970" spans="2:3" ht="28.05" customHeight="1" x14ac:dyDescent="0.2">
      <c r="B8970"/>
      <c r="C8970"/>
    </row>
    <row r="8971" spans="2:3" ht="28.05" customHeight="1" x14ac:dyDescent="0.2">
      <c r="B8971"/>
      <c r="C8971"/>
    </row>
    <row r="8972" spans="2:3" ht="28.05" customHeight="1" x14ac:dyDescent="0.2">
      <c r="B8972"/>
      <c r="C8972"/>
    </row>
    <row r="8973" spans="2:3" ht="28.05" customHeight="1" x14ac:dyDescent="0.2">
      <c r="B8973"/>
      <c r="C8973"/>
    </row>
    <row r="8974" spans="2:3" ht="28.05" customHeight="1" x14ac:dyDescent="0.2">
      <c r="B8974"/>
      <c r="C8974"/>
    </row>
    <row r="8975" spans="2:3" ht="28.05" customHeight="1" x14ac:dyDescent="0.2">
      <c r="B8975"/>
      <c r="C8975"/>
    </row>
    <row r="8976" spans="2:3" ht="28.05" customHeight="1" x14ac:dyDescent="0.2">
      <c r="B8976"/>
      <c r="C8976"/>
    </row>
    <row r="8977" spans="2:3" ht="28.05" customHeight="1" x14ac:dyDescent="0.2">
      <c r="B8977"/>
      <c r="C8977"/>
    </row>
    <row r="8978" spans="2:3" ht="28.05" customHeight="1" x14ac:dyDescent="0.2">
      <c r="B8978"/>
      <c r="C8978"/>
    </row>
    <row r="8979" spans="2:3" ht="28.05" customHeight="1" x14ac:dyDescent="0.2">
      <c r="B8979"/>
      <c r="C8979"/>
    </row>
    <row r="8980" spans="2:3" ht="28.05" customHeight="1" x14ac:dyDescent="0.2">
      <c r="B8980"/>
      <c r="C8980"/>
    </row>
    <row r="8981" spans="2:3" ht="28.05" customHeight="1" x14ac:dyDescent="0.2">
      <c r="B8981"/>
      <c r="C8981"/>
    </row>
    <row r="8982" spans="2:3" ht="28.05" customHeight="1" x14ac:dyDescent="0.2">
      <c r="B8982"/>
      <c r="C8982"/>
    </row>
    <row r="8983" spans="2:3" ht="28.05" customHeight="1" x14ac:dyDescent="0.2">
      <c r="B8983"/>
      <c r="C8983"/>
    </row>
    <row r="8984" spans="2:3" ht="28.05" customHeight="1" x14ac:dyDescent="0.2">
      <c r="B8984"/>
      <c r="C8984"/>
    </row>
    <row r="8985" spans="2:3" ht="28.05" customHeight="1" x14ac:dyDescent="0.2">
      <c r="B8985"/>
      <c r="C8985"/>
    </row>
    <row r="8986" spans="2:3" ht="28.05" customHeight="1" x14ac:dyDescent="0.2">
      <c r="B8986"/>
      <c r="C8986"/>
    </row>
    <row r="8987" spans="2:3" ht="28.05" customHeight="1" x14ac:dyDescent="0.2">
      <c r="B8987"/>
      <c r="C8987"/>
    </row>
    <row r="8988" spans="2:3" ht="28.05" customHeight="1" x14ac:dyDescent="0.2">
      <c r="B8988"/>
      <c r="C8988"/>
    </row>
    <row r="8989" spans="2:3" ht="28.05" customHeight="1" x14ac:dyDescent="0.2">
      <c r="B8989"/>
      <c r="C8989"/>
    </row>
    <row r="8990" spans="2:3" ht="28.05" customHeight="1" x14ac:dyDescent="0.2">
      <c r="B8990"/>
      <c r="C8990"/>
    </row>
    <row r="8991" spans="2:3" ht="28.05" customHeight="1" x14ac:dyDescent="0.2">
      <c r="B8991"/>
      <c r="C8991"/>
    </row>
    <row r="8992" spans="2:3" ht="28.05" customHeight="1" x14ac:dyDescent="0.2">
      <c r="B8992"/>
      <c r="C8992"/>
    </row>
    <row r="8993" spans="2:3" ht="28.05" customHeight="1" x14ac:dyDescent="0.2">
      <c r="B8993"/>
      <c r="C8993"/>
    </row>
    <row r="8994" spans="2:3" ht="28.05" customHeight="1" x14ac:dyDescent="0.2">
      <c r="B8994"/>
      <c r="C8994"/>
    </row>
    <row r="8995" spans="2:3" ht="28.05" customHeight="1" x14ac:dyDescent="0.2">
      <c r="B8995"/>
      <c r="C8995"/>
    </row>
    <row r="8996" spans="2:3" ht="28.05" customHeight="1" x14ac:dyDescent="0.2">
      <c r="B8996"/>
      <c r="C8996"/>
    </row>
    <row r="8997" spans="2:3" ht="28.05" customHeight="1" x14ac:dyDescent="0.2">
      <c r="B8997"/>
      <c r="C8997"/>
    </row>
    <row r="8998" spans="2:3" ht="28.05" customHeight="1" x14ac:dyDescent="0.2">
      <c r="B8998"/>
      <c r="C8998"/>
    </row>
    <row r="8999" spans="2:3" ht="28.05" customHeight="1" x14ac:dyDescent="0.2">
      <c r="B8999"/>
      <c r="C8999"/>
    </row>
    <row r="9000" spans="2:3" ht="28.05" customHeight="1" x14ac:dyDescent="0.2">
      <c r="B9000"/>
      <c r="C9000"/>
    </row>
    <row r="9001" spans="2:3" ht="28.05" customHeight="1" x14ac:dyDescent="0.2">
      <c r="B9001"/>
      <c r="C9001"/>
    </row>
    <row r="9002" spans="2:3" ht="28.05" customHeight="1" x14ac:dyDescent="0.2">
      <c r="B9002"/>
      <c r="C9002"/>
    </row>
    <row r="9003" spans="2:3" ht="28.05" customHeight="1" x14ac:dyDescent="0.2">
      <c r="B9003"/>
      <c r="C9003"/>
    </row>
    <row r="9004" spans="2:3" ht="28.05" customHeight="1" x14ac:dyDescent="0.2">
      <c r="B9004"/>
      <c r="C9004"/>
    </row>
    <row r="9005" spans="2:3" ht="28.05" customHeight="1" x14ac:dyDescent="0.2">
      <c r="B9005"/>
      <c r="C9005"/>
    </row>
    <row r="9006" spans="2:3" ht="28.05" customHeight="1" x14ac:dyDescent="0.2">
      <c r="B9006"/>
      <c r="C9006"/>
    </row>
    <row r="9007" spans="2:3" ht="28.05" customHeight="1" x14ac:dyDescent="0.2">
      <c r="B9007"/>
      <c r="C9007"/>
    </row>
    <row r="9008" spans="2:3" ht="28.05" customHeight="1" x14ac:dyDescent="0.2">
      <c r="B9008"/>
      <c r="C9008"/>
    </row>
    <row r="9009" spans="2:3" ht="28.05" customHeight="1" x14ac:dyDescent="0.2">
      <c r="B9009"/>
      <c r="C9009"/>
    </row>
    <row r="9010" spans="2:3" ht="28.05" customHeight="1" x14ac:dyDescent="0.2">
      <c r="B9010"/>
      <c r="C9010"/>
    </row>
    <row r="9011" spans="2:3" ht="28.05" customHeight="1" x14ac:dyDescent="0.2">
      <c r="B9011"/>
      <c r="C9011"/>
    </row>
    <row r="9012" spans="2:3" ht="28.05" customHeight="1" x14ac:dyDescent="0.2">
      <c r="B9012"/>
      <c r="C9012"/>
    </row>
    <row r="9013" spans="2:3" ht="28.05" customHeight="1" x14ac:dyDescent="0.2">
      <c r="B9013"/>
      <c r="C9013"/>
    </row>
    <row r="9014" spans="2:3" ht="28.05" customHeight="1" x14ac:dyDescent="0.2">
      <c r="B9014"/>
      <c r="C9014"/>
    </row>
    <row r="9015" spans="2:3" ht="28.05" customHeight="1" x14ac:dyDescent="0.2">
      <c r="B9015"/>
      <c r="C9015"/>
    </row>
    <row r="9016" spans="2:3" ht="28.05" customHeight="1" x14ac:dyDescent="0.2">
      <c r="B9016"/>
      <c r="C9016"/>
    </row>
    <row r="9017" spans="2:3" ht="28.05" customHeight="1" x14ac:dyDescent="0.2">
      <c r="B9017"/>
      <c r="C9017"/>
    </row>
    <row r="9018" spans="2:3" ht="28.05" customHeight="1" x14ac:dyDescent="0.2">
      <c r="B9018"/>
      <c r="C9018"/>
    </row>
    <row r="9019" spans="2:3" ht="28.05" customHeight="1" x14ac:dyDescent="0.2">
      <c r="B9019"/>
      <c r="C9019"/>
    </row>
    <row r="9020" spans="2:3" ht="28.05" customHeight="1" x14ac:dyDescent="0.2">
      <c r="B9020"/>
      <c r="C9020"/>
    </row>
    <row r="9021" spans="2:3" ht="28.05" customHeight="1" x14ac:dyDescent="0.2">
      <c r="B9021"/>
      <c r="C9021"/>
    </row>
    <row r="9022" spans="2:3" ht="28.05" customHeight="1" x14ac:dyDescent="0.2">
      <c r="B9022"/>
      <c r="C9022"/>
    </row>
    <row r="9023" spans="2:3" ht="28.05" customHeight="1" x14ac:dyDescent="0.2">
      <c r="B9023"/>
      <c r="C9023"/>
    </row>
    <row r="9024" spans="2:3" ht="28.05" customHeight="1" x14ac:dyDescent="0.2">
      <c r="B9024"/>
      <c r="C9024"/>
    </row>
    <row r="9025" spans="2:3" ht="28.05" customHeight="1" x14ac:dyDescent="0.2">
      <c r="B9025"/>
      <c r="C9025"/>
    </row>
    <row r="9026" spans="2:3" ht="28.05" customHeight="1" x14ac:dyDescent="0.2">
      <c r="B9026"/>
      <c r="C9026"/>
    </row>
    <row r="9027" spans="2:3" ht="28.05" customHeight="1" x14ac:dyDescent="0.2">
      <c r="B9027"/>
      <c r="C9027"/>
    </row>
    <row r="9028" spans="2:3" ht="28.05" customHeight="1" x14ac:dyDescent="0.2">
      <c r="B9028"/>
      <c r="C9028"/>
    </row>
    <row r="9029" spans="2:3" ht="28.05" customHeight="1" x14ac:dyDescent="0.2">
      <c r="B9029"/>
      <c r="C9029"/>
    </row>
    <row r="9030" spans="2:3" ht="28.05" customHeight="1" x14ac:dyDescent="0.2">
      <c r="B9030"/>
      <c r="C9030"/>
    </row>
    <row r="9031" spans="2:3" ht="28.05" customHeight="1" x14ac:dyDescent="0.2">
      <c r="B9031"/>
      <c r="C9031"/>
    </row>
    <row r="9032" spans="2:3" ht="28.05" customHeight="1" x14ac:dyDescent="0.2">
      <c r="B9032"/>
      <c r="C9032"/>
    </row>
    <row r="9033" spans="2:3" ht="28.05" customHeight="1" x14ac:dyDescent="0.2">
      <c r="B9033"/>
      <c r="C9033"/>
    </row>
    <row r="9034" spans="2:3" ht="28.05" customHeight="1" x14ac:dyDescent="0.2">
      <c r="B9034"/>
      <c r="C9034"/>
    </row>
    <row r="9035" spans="2:3" ht="28.05" customHeight="1" x14ac:dyDescent="0.2">
      <c r="B9035"/>
      <c r="C9035"/>
    </row>
    <row r="9036" spans="2:3" ht="28.05" customHeight="1" x14ac:dyDescent="0.2">
      <c r="B9036"/>
      <c r="C9036"/>
    </row>
    <row r="9037" spans="2:3" ht="28.05" customHeight="1" x14ac:dyDescent="0.2">
      <c r="B9037"/>
      <c r="C9037"/>
    </row>
    <row r="9038" spans="2:3" ht="28.05" customHeight="1" x14ac:dyDescent="0.2">
      <c r="B9038"/>
      <c r="C9038"/>
    </row>
    <row r="9039" spans="2:3" ht="28.05" customHeight="1" x14ac:dyDescent="0.2">
      <c r="B9039"/>
      <c r="C9039"/>
    </row>
    <row r="9040" spans="2:3" ht="28.05" customHeight="1" x14ac:dyDescent="0.2">
      <c r="B9040"/>
      <c r="C9040"/>
    </row>
    <row r="9041" spans="2:3" ht="28.05" customHeight="1" x14ac:dyDescent="0.2">
      <c r="B9041"/>
      <c r="C9041"/>
    </row>
    <row r="9042" spans="2:3" ht="28.05" customHeight="1" x14ac:dyDescent="0.2">
      <c r="B9042"/>
      <c r="C9042"/>
    </row>
    <row r="9043" spans="2:3" ht="28.05" customHeight="1" x14ac:dyDescent="0.2">
      <c r="B9043"/>
      <c r="C9043"/>
    </row>
    <row r="9044" spans="2:3" ht="28.05" customHeight="1" x14ac:dyDescent="0.2">
      <c r="B9044"/>
      <c r="C9044"/>
    </row>
    <row r="9045" spans="2:3" ht="28.05" customHeight="1" x14ac:dyDescent="0.2">
      <c r="B9045"/>
      <c r="C9045"/>
    </row>
    <row r="9046" spans="2:3" ht="28.05" customHeight="1" x14ac:dyDescent="0.2">
      <c r="B9046"/>
      <c r="C9046"/>
    </row>
    <row r="9047" spans="2:3" ht="28.05" customHeight="1" x14ac:dyDescent="0.2">
      <c r="B9047"/>
      <c r="C9047"/>
    </row>
    <row r="9048" spans="2:3" ht="28.05" customHeight="1" x14ac:dyDescent="0.2">
      <c r="B9048"/>
      <c r="C9048"/>
    </row>
    <row r="9049" spans="2:3" ht="28.05" customHeight="1" x14ac:dyDescent="0.2">
      <c r="B9049"/>
      <c r="C9049"/>
    </row>
    <row r="9050" spans="2:3" ht="28.05" customHeight="1" x14ac:dyDescent="0.2">
      <c r="B9050"/>
      <c r="C9050"/>
    </row>
    <row r="9051" spans="2:3" ht="28.05" customHeight="1" x14ac:dyDescent="0.2">
      <c r="B9051"/>
      <c r="C9051"/>
    </row>
    <row r="9052" spans="2:3" ht="28.05" customHeight="1" x14ac:dyDescent="0.2">
      <c r="B9052"/>
      <c r="C9052"/>
    </row>
    <row r="9053" spans="2:3" ht="28.05" customHeight="1" x14ac:dyDescent="0.2">
      <c r="B9053"/>
      <c r="C9053"/>
    </row>
    <row r="9054" spans="2:3" ht="28.05" customHeight="1" x14ac:dyDescent="0.2">
      <c r="B9054"/>
      <c r="C9054"/>
    </row>
    <row r="9055" spans="2:3" ht="28.05" customHeight="1" x14ac:dyDescent="0.2">
      <c r="B9055"/>
      <c r="C9055"/>
    </row>
    <row r="9056" spans="2:3" ht="28.05" customHeight="1" x14ac:dyDescent="0.2">
      <c r="B9056"/>
      <c r="C9056"/>
    </row>
    <row r="9057" spans="2:3" ht="28.05" customHeight="1" x14ac:dyDescent="0.2">
      <c r="B9057"/>
      <c r="C9057"/>
    </row>
    <row r="9058" spans="2:3" ht="28.05" customHeight="1" x14ac:dyDescent="0.2">
      <c r="B9058"/>
      <c r="C9058"/>
    </row>
    <row r="9059" spans="2:3" ht="28.05" customHeight="1" x14ac:dyDescent="0.2">
      <c r="B9059"/>
      <c r="C9059"/>
    </row>
    <row r="9060" spans="2:3" ht="28.05" customHeight="1" x14ac:dyDescent="0.2">
      <c r="B9060"/>
      <c r="C9060"/>
    </row>
    <row r="9061" spans="2:3" ht="28.05" customHeight="1" x14ac:dyDescent="0.2">
      <c r="B9061"/>
      <c r="C9061"/>
    </row>
    <row r="9062" spans="2:3" ht="28.05" customHeight="1" x14ac:dyDescent="0.2">
      <c r="B9062"/>
      <c r="C9062"/>
    </row>
    <row r="9063" spans="2:3" ht="28.05" customHeight="1" x14ac:dyDescent="0.2">
      <c r="B9063"/>
      <c r="C9063"/>
    </row>
    <row r="9064" spans="2:3" ht="28.05" customHeight="1" x14ac:dyDescent="0.2">
      <c r="B9064"/>
      <c r="C9064"/>
    </row>
    <row r="9065" spans="2:3" ht="28.05" customHeight="1" x14ac:dyDescent="0.2">
      <c r="B9065"/>
      <c r="C9065"/>
    </row>
    <row r="9066" spans="2:3" ht="28.05" customHeight="1" x14ac:dyDescent="0.2">
      <c r="B9066"/>
      <c r="C9066"/>
    </row>
    <row r="9067" spans="2:3" ht="28.05" customHeight="1" x14ac:dyDescent="0.2">
      <c r="B9067"/>
      <c r="C9067"/>
    </row>
    <row r="9068" spans="2:3" ht="28.05" customHeight="1" x14ac:dyDescent="0.2">
      <c r="B9068"/>
      <c r="C9068"/>
    </row>
    <row r="9069" spans="2:3" ht="28.05" customHeight="1" x14ac:dyDescent="0.2">
      <c r="B9069"/>
      <c r="C9069"/>
    </row>
    <row r="9070" spans="2:3" ht="28.05" customHeight="1" x14ac:dyDescent="0.2">
      <c r="B9070"/>
      <c r="C9070"/>
    </row>
    <row r="9071" spans="2:3" ht="28.05" customHeight="1" x14ac:dyDescent="0.2">
      <c r="B9071"/>
      <c r="C9071"/>
    </row>
    <row r="9072" spans="2:3" ht="28.05" customHeight="1" x14ac:dyDescent="0.2">
      <c r="B9072"/>
      <c r="C9072"/>
    </row>
    <row r="9073" spans="2:3" ht="28.05" customHeight="1" x14ac:dyDescent="0.2">
      <c r="B9073"/>
      <c r="C9073"/>
    </row>
    <row r="9074" spans="2:3" ht="28.05" customHeight="1" x14ac:dyDescent="0.2">
      <c r="B9074"/>
      <c r="C9074"/>
    </row>
    <row r="9075" spans="2:3" ht="28.05" customHeight="1" x14ac:dyDescent="0.2">
      <c r="B9075"/>
      <c r="C9075"/>
    </row>
    <row r="9076" spans="2:3" ht="28.05" customHeight="1" x14ac:dyDescent="0.2">
      <c r="B9076"/>
      <c r="C9076"/>
    </row>
    <row r="9077" spans="2:3" ht="28.05" customHeight="1" x14ac:dyDescent="0.2">
      <c r="B9077"/>
      <c r="C9077"/>
    </row>
    <row r="9078" spans="2:3" ht="28.05" customHeight="1" x14ac:dyDescent="0.2">
      <c r="B9078"/>
      <c r="C9078"/>
    </row>
    <row r="9079" spans="2:3" ht="28.05" customHeight="1" x14ac:dyDescent="0.2">
      <c r="B9079"/>
      <c r="C9079"/>
    </row>
    <row r="9080" spans="2:3" ht="28.05" customHeight="1" x14ac:dyDescent="0.2">
      <c r="B9080"/>
      <c r="C9080"/>
    </row>
    <row r="9081" spans="2:3" ht="28.05" customHeight="1" x14ac:dyDescent="0.2">
      <c r="B9081"/>
      <c r="C9081"/>
    </row>
    <row r="9082" spans="2:3" ht="28.05" customHeight="1" x14ac:dyDescent="0.2">
      <c r="B9082"/>
      <c r="C9082"/>
    </row>
    <row r="9083" spans="2:3" ht="28.05" customHeight="1" x14ac:dyDescent="0.2">
      <c r="B9083"/>
      <c r="C9083"/>
    </row>
    <row r="9084" spans="2:3" ht="28.05" customHeight="1" x14ac:dyDescent="0.2">
      <c r="B9084"/>
      <c r="C9084"/>
    </row>
    <row r="9085" spans="2:3" ht="28.05" customHeight="1" x14ac:dyDescent="0.2">
      <c r="B9085"/>
      <c r="C9085"/>
    </row>
    <row r="9086" spans="2:3" ht="28.05" customHeight="1" x14ac:dyDescent="0.2">
      <c r="B9086"/>
      <c r="C9086"/>
    </row>
    <row r="9087" spans="2:3" ht="28.05" customHeight="1" x14ac:dyDescent="0.2">
      <c r="B9087"/>
      <c r="C9087"/>
    </row>
    <row r="9088" spans="2:3" ht="28.05" customHeight="1" x14ac:dyDescent="0.2">
      <c r="B9088"/>
      <c r="C9088"/>
    </row>
    <row r="9089" spans="2:3" ht="28.05" customHeight="1" x14ac:dyDescent="0.2">
      <c r="B9089"/>
      <c r="C9089"/>
    </row>
    <row r="9090" spans="2:3" ht="28.05" customHeight="1" x14ac:dyDescent="0.2">
      <c r="B9090"/>
      <c r="C9090"/>
    </row>
    <row r="9091" spans="2:3" ht="28.05" customHeight="1" x14ac:dyDescent="0.2">
      <c r="B9091"/>
      <c r="C9091"/>
    </row>
    <row r="9092" spans="2:3" ht="28.05" customHeight="1" x14ac:dyDescent="0.2">
      <c r="B9092"/>
      <c r="C9092"/>
    </row>
    <row r="9093" spans="2:3" ht="28.05" customHeight="1" x14ac:dyDescent="0.2">
      <c r="B9093"/>
      <c r="C9093"/>
    </row>
    <row r="9094" spans="2:3" ht="28.05" customHeight="1" x14ac:dyDescent="0.2">
      <c r="B9094"/>
      <c r="C9094"/>
    </row>
    <row r="9095" spans="2:3" ht="28.05" customHeight="1" x14ac:dyDescent="0.2">
      <c r="B9095"/>
      <c r="C9095"/>
    </row>
    <row r="9096" spans="2:3" ht="28.05" customHeight="1" x14ac:dyDescent="0.2">
      <c r="B9096"/>
      <c r="C9096"/>
    </row>
    <row r="9097" spans="2:3" ht="28.05" customHeight="1" x14ac:dyDescent="0.2">
      <c r="B9097"/>
      <c r="C9097"/>
    </row>
    <row r="9098" spans="2:3" ht="28.05" customHeight="1" x14ac:dyDescent="0.2">
      <c r="B9098"/>
      <c r="C9098"/>
    </row>
    <row r="9099" spans="2:3" ht="28.05" customHeight="1" x14ac:dyDescent="0.2">
      <c r="B9099"/>
      <c r="C9099"/>
    </row>
    <row r="9100" spans="2:3" ht="28.05" customHeight="1" x14ac:dyDescent="0.2">
      <c r="B9100"/>
      <c r="C9100"/>
    </row>
    <row r="9101" spans="2:3" ht="28.05" customHeight="1" x14ac:dyDescent="0.2">
      <c r="B9101"/>
      <c r="C9101"/>
    </row>
    <row r="9102" spans="2:3" ht="28.05" customHeight="1" x14ac:dyDescent="0.2">
      <c r="B9102"/>
      <c r="C9102"/>
    </row>
    <row r="9103" spans="2:3" ht="28.05" customHeight="1" x14ac:dyDescent="0.2">
      <c r="B9103"/>
      <c r="C9103"/>
    </row>
    <row r="9104" spans="2:3" ht="28.05" customHeight="1" x14ac:dyDescent="0.2">
      <c r="B9104"/>
      <c r="C9104"/>
    </row>
    <row r="9105" spans="2:3" ht="28.05" customHeight="1" x14ac:dyDescent="0.2">
      <c r="B9105"/>
      <c r="C9105"/>
    </row>
    <row r="9106" spans="2:3" ht="28.05" customHeight="1" x14ac:dyDescent="0.2">
      <c r="B9106"/>
      <c r="C9106"/>
    </row>
    <row r="9107" spans="2:3" ht="28.05" customHeight="1" x14ac:dyDescent="0.2">
      <c r="B9107"/>
      <c r="C9107"/>
    </row>
    <row r="9108" spans="2:3" ht="28.05" customHeight="1" x14ac:dyDescent="0.2">
      <c r="B9108"/>
      <c r="C9108"/>
    </row>
    <row r="9109" spans="2:3" ht="28.05" customHeight="1" x14ac:dyDescent="0.2">
      <c r="B9109"/>
      <c r="C9109"/>
    </row>
    <row r="9110" spans="2:3" ht="28.05" customHeight="1" x14ac:dyDescent="0.2">
      <c r="B9110"/>
      <c r="C9110"/>
    </row>
    <row r="9111" spans="2:3" ht="28.05" customHeight="1" x14ac:dyDescent="0.2">
      <c r="B9111"/>
      <c r="C9111"/>
    </row>
    <row r="9112" spans="2:3" ht="28.05" customHeight="1" x14ac:dyDescent="0.2">
      <c r="B9112"/>
      <c r="C9112"/>
    </row>
    <row r="9113" spans="2:3" ht="28.05" customHeight="1" x14ac:dyDescent="0.2">
      <c r="B9113"/>
      <c r="C9113"/>
    </row>
    <row r="9114" spans="2:3" ht="28.05" customHeight="1" x14ac:dyDescent="0.2">
      <c r="B9114"/>
      <c r="C9114"/>
    </row>
    <row r="9115" spans="2:3" ht="28.05" customHeight="1" x14ac:dyDescent="0.2">
      <c r="B9115"/>
      <c r="C9115"/>
    </row>
    <row r="9116" spans="2:3" ht="28.05" customHeight="1" x14ac:dyDescent="0.2">
      <c r="B9116"/>
      <c r="C9116"/>
    </row>
    <row r="9117" spans="2:3" ht="28.05" customHeight="1" x14ac:dyDescent="0.2">
      <c r="B9117"/>
      <c r="C9117"/>
    </row>
    <row r="9118" spans="2:3" ht="28.05" customHeight="1" x14ac:dyDescent="0.2">
      <c r="B9118"/>
      <c r="C9118"/>
    </row>
    <row r="9119" spans="2:3" ht="28.05" customHeight="1" x14ac:dyDescent="0.2">
      <c r="B9119"/>
      <c r="C9119"/>
    </row>
    <row r="9120" spans="2:3" ht="28.05" customHeight="1" x14ac:dyDescent="0.2">
      <c r="B9120"/>
      <c r="C9120"/>
    </row>
    <row r="9121" spans="2:3" ht="28.05" customHeight="1" x14ac:dyDescent="0.2">
      <c r="B9121"/>
      <c r="C9121"/>
    </row>
    <row r="9122" spans="2:3" ht="28.05" customHeight="1" x14ac:dyDescent="0.2">
      <c r="B9122"/>
      <c r="C9122"/>
    </row>
    <row r="9123" spans="2:3" ht="28.05" customHeight="1" x14ac:dyDescent="0.2">
      <c r="B9123"/>
      <c r="C9123"/>
    </row>
    <row r="9124" spans="2:3" ht="28.05" customHeight="1" x14ac:dyDescent="0.2">
      <c r="B9124"/>
      <c r="C9124"/>
    </row>
    <row r="9125" spans="2:3" ht="28.05" customHeight="1" x14ac:dyDescent="0.2">
      <c r="B9125"/>
      <c r="C9125"/>
    </row>
    <row r="9126" spans="2:3" ht="28.05" customHeight="1" x14ac:dyDescent="0.2">
      <c r="B9126"/>
      <c r="C9126"/>
    </row>
    <row r="9127" spans="2:3" ht="28.05" customHeight="1" x14ac:dyDescent="0.2">
      <c r="B9127"/>
      <c r="C9127"/>
    </row>
    <row r="9128" spans="2:3" ht="28.05" customHeight="1" x14ac:dyDescent="0.2">
      <c r="B9128"/>
      <c r="C9128"/>
    </row>
    <row r="9129" spans="2:3" ht="28.05" customHeight="1" x14ac:dyDescent="0.2">
      <c r="B9129"/>
      <c r="C9129"/>
    </row>
    <row r="9130" spans="2:3" ht="28.05" customHeight="1" x14ac:dyDescent="0.2">
      <c r="B9130"/>
      <c r="C9130"/>
    </row>
    <row r="9131" spans="2:3" ht="28.05" customHeight="1" x14ac:dyDescent="0.2">
      <c r="B9131"/>
      <c r="C9131"/>
    </row>
    <row r="9132" spans="2:3" ht="28.05" customHeight="1" x14ac:dyDescent="0.2">
      <c r="B9132"/>
      <c r="C9132"/>
    </row>
    <row r="9133" spans="2:3" ht="28.05" customHeight="1" x14ac:dyDescent="0.2">
      <c r="B9133"/>
      <c r="C9133"/>
    </row>
    <row r="9134" spans="2:3" ht="28.05" customHeight="1" x14ac:dyDescent="0.2">
      <c r="B9134"/>
      <c r="C9134"/>
    </row>
    <row r="9135" spans="2:3" ht="28.05" customHeight="1" x14ac:dyDescent="0.2">
      <c r="B9135"/>
      <c r="C9135"/>
    </row>
    <row r="9136" spans="2:3" ht="28.05" customHeight="1" x14ac:dyDescent="0.2">
      <c r="B9136"/>
      <c r="C9136"/>
    </row>
    <row r="9137" spans="2:3" ht="28.05" customHeight="1" x14ac:dyDescent="0.2">
      <c r="B9137"/>
      <c r="C9137"/>
    </row>
    <row r="9138" spans="2:3" ht="28.05" customHeight="1" x14ac:dyDescent="0.2">
      <c r="B9138"/>
      <c r="C9138"/>
    </row>
    <row r="9139" spans="2:3" ht="28.05" customHeight="1" x14ac:dyDescent="0.2">
      <c r="B9139"/>
      <c r="C9139"/>
    </row>
    <row r="9140" spans="2:3" ht="28.05" customHeight="1" x14ac:dyDescent="0.2">
      <c r="B9140"/>
      <c r="C9140"/>
    </row>
    <row r="9141" spans="2:3" ht="28.05" customHeight="1" x14ac:dyDescent="0.2">
      <c r="B9141"/>
      <c r="C9141"/>
    </row>
    <row r="9142" spans="2:3" ht="28.05" customHeight="1" x14ac:dyDescent="0.2">
      <c r="B9142"/>
      <c r="C9142"/>
    </row>
    <row r="9143" spans="2:3" ht="28.05" customHeight="1" x14ac:dyDescent="0.2">
      <c r="B9143"/>
      <c r="C9143"/>
    </row>
    <row r="9144" spans="2:3" ht="28.05" customHeight="1" x14ac:dyDescent="0.2">
      <c r="B9144"/>
      <c r="C9144"/>
    </row>
    <row r="9145" spans="2:3" ht="28.05" customHeight="1" x14ac:dyDescent="0.2">
      <c r="B9145"/>
      <c r="C9145"/>
    </row>
    <row r="9146" spans="2:3" ht="28.05" customHeight="1" x14ac:dyDescent="0.2">
      <c r="B9146"/>
      <c r="C9146"/>
    </row>
    <row r="9147" spans="2:3" ht="28.05" customHeight="1" x14ac:dyDescent="0.2">
      <c r="B9147"/>
      <c r="C9147"/>
    </row>
    <row r="9148" spans="2:3" ht="28.05" customHeight="1" x14ac:dyDescent="0.2">
      <c r="B9148"/>
      <c r="C9148"/>
    </row>
    <row r="9149" spans="2:3" ht="28.05" customHeight="1" x14ac:dyDescent="0.2">
      <c r="B9149"/>
      <c r="C9149"/>
    </row>
    <row r="9150" spans="2:3" ht="28.05" customHeight="1" x14ac:dyDescent="0.2">
      <c r="B9150"/>
      <c r="C9150"/>
    </row>
    <row r="9151" spans="2:3" ht="28.05" customHeight="1" x14ac:dyDescent="0.2">
      <c r="B9151"/>
      <c r="C9151"/>
    </row>
    <row r="9152" spans="2:3" ht="28.05" customHeight="1" x14ac:dyDescent="0.2">
      <c r="B9152"/>
      <c r="C9152"/>
    </row>
    <row r="9153" spans="2:3" ht="28.05" customHeight="1" x14ac:dyDescent="0.2">
      <c r="B9153"/>
      <c r="C9153"/>
    </row>
    <row r="9154" spans="2:3" ht="28.05" customHeight="1" x14ac:dyDescent="0.2">
      <c r="B9154"/>
      <c r="C9154"/>
    </row>
    <row r="9155" spans="2:3" ht="28.05" customHeight="1" x14ac:dyDescent="0.2">
      <c r="B9155"/>
      <c r="C9155"/>
    </row>
    <row r="9156" spans="2:3" ht="28.05" customHeight="1" x14ac:dyDescent="0.2">
      <c r="B9156"/>
      <c r="C9156"/>
    </row>
    <row r="9157" spans="2:3" ht="28.05" customHeight="1" x14ac:dyDescent="0.2">
      <c r="B9157"/>
      <c r="C9157"/>
    </row>
    <row r="9158" spans="2:3" ht="28.05" customHeight="1" x14ac:dyDescent="0.2">
      <c r="B9158"/>
      <c r="C9158"/>
    </row>
    <row r="9159" spans="2:3" ht="28.05" customHeight="1" x14ac:dyDescent="0.2">
      <c r="B9159"/>
      <c r="C9159"/>
    </row>
    <row r="9160" spans="2:3" ht="28.05" customHeight="1" x14ac:dyDescent="0.2">
      <c r="B9160"/>
      <c r="C9160"/>
    </row>
    <row r="9161" spans="2:3" ht="28.05" customHeight="1" x14ac:dyDescent="0.2">
      <c r="B9161"/>
      <c r="C9161"/>
    </row>
    <row r="9162" spans="2:3" ht="28.05" customHeight="1" x14ac:dyDescent="0.2">
      <c r="B9162"/>
      <c r="C9162"/>
    </row>
    <row r="9163" spans="2:3" ht="28.05" customHeight="1" x14ac:dyDescent="0.2">
      <c r="B9163"/>
      <c r="C9163"/>
    </row>
    <row r="9164" spans="2:3" ht="28.05" customHeight="1" x14ac:dyDescent="0.2">
      <c r="B9164"/>
      <c r="C9164"/>
    </row>
    <row r="9165" spans="2:3" ht="28.05" customHeight="1" x14ac:dyDescent="0.2">
      <c r="B9165"/>
      <c r="C9165"/>
    </row>
    <row r="9166" spans="2:3" ht="28.05" customHeight="1" x14ac:dyDescent="0.2">
      <c r="B9166"/>
      <c r="C9166"/>
    </row>
    <row r="9167" spans="2:3" ht="28.05" customHeight="1" x14ac:dyDescent="0.2">
      <c r="B9167"/>
      <c r="C9167"/>
    </row>
    <row r="9168" spans="2:3" ht="28.05" customHeight="1" x14ac:dyDescent="0.2">
      <c r="B9168"/>
      <c r="C9168"/>
    </row>
    <row r="9169" spans="2:3" ht="28.05" customHeight="1" x14ac:dyDescent="0.2">
      <c r="B9169"/>
      <c r="C9169"/>
    </row>
    <row r="9170" spans="2:3" ht="28.05" customHeight="1" x14ac:dyDescent="0.2">
      <c r="B9170"/>
      <c r="C9170"/>
    </row>
    <row r="9171" spans="2:3" ht="28.05" customHeight="1" x14ac:dyDescent="0.2">
      <c r="B9171"/>
      <c r="C9171"/>
    </row>
    <row r="9172" spans="2:3" ht="28.05" customHeight="1" x14ac:dyDescent="0.2">
      <c r="B9172"/>
      <c r="C9172"/>
    </row>
    <row r="9173" spans="2:3" ht="28.05" customHeight="1" x14ac:dyDescent="0.2">
      <c r="B9173"/>
      <c r="C9173"/>
    </row>
    <row r="9174" spans="2:3" ht="28.05" customHeight="1" x14ac:dyDescent="0.2">
      <c r="B9174"/>
      <c r="C9174"/>
    </row>
    <row r="9175" spans="2:3" ht="28.05" customHeight="1" x14ac:dyDescent="0.2">
      <c r="B9175"/>
      <c r="C9175"/>
    </row>
    <row r="9176" spans="2:3" ht="28.05" customHeight="1" x14ac:dyDescent="0.2">
      <c r="B9176"/>
      <c r="C9176"/>
    </row>
    <row r="9177" spans="2:3" ht="28.05" customHeight="1" x14ac:dyDescent="0.2">
      <c r="B9177"/>
      <c r="C9177"/>
    </row>
    <row r="9178" spans="2:3" ht="28.05" customHeight="1" x14ac:dyDescent="0.2">
      <c r="B9178"/>
      <c r="C9178"/>
    </row>
    <row r="9179" spans="2:3" ht="28.05" customHeight="1" x14ac:dyDescent="0.2">
      <c r="B9179"/>
      <c r="C9179"/>
    </row>
    <row r="9180" spans="2:3" ht="28.05" customHeight="1" x14ac:dyDescent="0.2">
      <c r="B9180"/>
      <c r="C9180"/>
    </row>
    <row r="9181" spans="2:3" ht="28.05" customHeight="1" x14ac:dyDescent="0.2">
      <c r="B9181"/>
      <c r="C9181"/>
    </row>
    <row r="9182" spans="2:3" ht="28.05" customHeight="1" x14ac:dyDescent="0.2">
      <c r="B9182"/>
      <c r="C9182"/>
    </row>
    <row r="9183" spans="2:3" ht="28.05" customHeight="1" x14ac:dyDescent="0.2">
      <c r="B9183"/>
      <c r="C9183"/>
    </row>
    <row r="9184" spans="2:3" ht="28.05" customHeight="1" x14ac:dyDescent="0.2">
      <c r="B9184"/>
      <c r="C9184"/>
    </row>
    <row r="9185" spans="2:3" ht="28.05" customHeight="1" x14ac:dyDescent="0.2">
      <c r="B9185"/>
      <c r="C9185"/>
    </row>
    <row r="9186" spans="2:3" ht="28.05" customHeight="1" x14ac:dyDescent="0.2">
      <c r="B9186"/>
      <c r="C9186"/>
    </row>
    <row r="9187" spans="2:3" ht="28.05" customHeight="1" x14ac:dyDescent="0.2">
      <c r="B9187"/>
      <c r="C9187"/>
    </row>
    <row r="9188" spans="2:3" ht="28.05" customHeight="1" x14ac:dyDescent="0.2">
      <c r="B9188"/>
      <c r="C9188"/>
    </row>
    <row r="9189" spans="2:3" ht="28.05" customHeight="1" x14ac:dyDescent="0.2">
      <c r="B9189"/>
      <c r="C9189"/>
    </row>
    <row r="9190" spans="2:3" ht="28.05" customHeight="1" x14ac:dyDescent="0.2">
      <c r="B9190"/>
      <c r="C9190"/>
    </row>
    <row r="9191" spans="2:3" ht="28.05" customHeight="1" x14ac:dyDescent="0.2">
      <c r="B9191"/>
      <c r="C9191"/>
    </row>
    <row r="9192" spans="2:3" ht="28.05" customHeight="1" x14ac:dyDescent="0.2">
      <c r="B9192"/>
      <c r="C9192"/>
    </row>
    <row r="9193" spans="2:3" ht="28.05" customHeight="1" x14ac:dyDescent="0.2">
      <c r="B9193"/>
      <c r="C9193"/>
    </row>
    <row r="9194" spans="2:3" ht="28.05" customHeight="1" x14ac:dyDescent="0.2">
      <c r="B9194"/>
      <c r="C9194"/>
    </row>
    <row r="9195" spans="2:3" ht="28.05" customHeight="1" x14ac:dyDescent="0.2">
      <c r="B9195"/>
      <c r="C9195"/>
    </row>
    <row r="9196" spans="2:3" ht="28.05" customHeight="1" x14ac:dyDescent="0.2">
      <c r="B9196"/>
      <c r="C9196"/>
    </row>
    <row r="9197" spans="2:3" ht="28.05" customHeight="1" x14ac:dyDescent="0.2">
      <c r="B9197"/>
      <c r="C9197"/>
    </row>
    <row r="9198" spans="2:3" ht="28.05" customHeight="1" x14ac:dyDescent="0.2">
      <c r="B9198"/>
      <c r="C9198"/>
    </row>
    <row r="9199" spans="2:3" ht="28.05" customHeight="1" x14ac:dyDescent="0.2">
      <c r="B9199"/>
      <c r="C9199"/>
    </row>
    <row r="9200" spans="2:3" ht="28.05" customHeight="1" x14ac:dyDescent="0.2">
      <c r="B9200"/>
      <c r="C9200"/>
    </row>
    <row r="9201" spans="2:3" ht="28.05" customHeight="1" x14ac:dyDescent="0.2">
      <c r="B9201"/>
      <c r="C9201"/>
    </row>
    <row r="9202" spans="2:3" ht="28.05" customHeight="1" x14ac:dyDescent="0.2">
      <c r="B9202"/>
      <c r="C9202"/>
    </row>
    <row r="9203" spans="2:3" ht="28.05" customHeight="1" x14ac:dyDescent="0.2">
      <c r="B9203"/>
      <c r="C9203"/>
    </row>
    <row r="9204" spans="2:3" ht="28.05" customHeight="1" x14ac:dyDescent="0.2">
      <c r="B9204"/>
      <c r="C9204"/>
    </row>
    <row r="9205" spans="2:3" ht="28.05" customHeight="1" x14ac:dyDescent="0.2">
      <c r="B9205"/>
      <c r="C9205"/>
    </row>
    <row r="9206" spans="2:3" ht="28.05" customHeight="1" x14ac:dyDescent="0.2">
      <c r="B9206"/>
      <c r="C9206"/>
    </row>
    <row r="9207" spans="2:3" ht="28.05" customHeight="1" x14ac:dyDescent="0.2">
      <c r="B9207"/>
      <c r="C9207"/>
    </row>
    <row r="9208" spans="2:3" ht="28.05" customHeight="1" x14ac:dyDescent="0.2">
      <c r="B9208"/>
      <c r="C9208"/>
    </row>
    <row r="9209" spans="2:3" ht="28.05" customHeight="1" x14ac:dyDescent="0.2">
      <c r="B9209"/>
      <c r="C9209"/>
    </row>
    <row r="9210" spans="2:3" ht="28.05" customHeight="1" x14ac:dyDescent="0.2">
      <c r="B9210"/>
      <c r="C9210"/>
    </row>
    <row r="9211" spans="2:3" ht="28.05" customHeight="1" x14ac:dyDescent="0.2">
      <c r="B9211"/>
      <c r="C9211"/>
    </row>
    <row r="9212" spans="2:3" ht="28.05" customHeight="1" x14ac:dyDescent="0.2">
      <c r="B9212"/>
      <c r="C9212"/>
    </row>
    <row r="9213" spans="2:3" ht="28.05" customHeight="1" x14ac:dyDescent="0.2">
      <c r="B9213"/>
      <c r="C9213"/>
    </row>
    <row r="9214" spans="2:3" ht="28.05" customHeight="1" x14ac:dyDescent="0.2">
      <c r="B9214"/>
      <c r="C9214"/>
    </row>
    <row r="9215" spans="2:3" ht="28.05" customHeight="1" x14ac:dyDescent="0.2">
      <c r="B9215"/>
      <c r="C9215"/>
    </row>
    <row r="9216" spans="2:3" ht="28.05" customHeight="1" x14ac:dyDescent="0.2">
      <c r="B9216"/>
      <c r="C9216"/>
    </row>
    <row r="9217" spans="2:3" ht="28.05" customHeight="1" x14ac:dyDescent="0.2">
      <c r="B9217"/>
      <c r="C9217"/>
    </row>
    <row r="9218" spans="2:3" ht="28.05" customHeight="1" x14ac:dyDescent="0.2">
      <c r="B9218"/>
      <c r="C9218"/>
    </row>
    <row r="9219" spans="2:3" ht="28.05" customHeight="1" x14ac:dyDescent="0.2">
      <c r="B9219"/>
      <c r="C9219"/>
    </row>
    <row r="9220" spans="2:3" ht="28.05" customHeight="1" x14ac:dyDescent="0.2">
      <c r="B9220"/>
      <c r="C9220"/>
    </row>
    <row r="9221" spans="2:3" ht="28.05" customHeight="1" x14ac:dyDescent="0.2">
      <c r="B9221"/>
      <c r="C9221"/>
    </row>
    <row r="9222" spans="2:3" ht="28.05" customHeight="1" x14ac:dyDescent="0.2">
      <c r="B9222"/>
      <c r="C9222"/>
    </row>
    <row r="9223" spans="2:3" ht="28.05" customHeight="1" x14ac:dyDescent="0.2">
      <c r="B9223"/>
      <c r="C9223"/>
    </row>
    <row r="9224" spans="2:3" ht="28.05" customHeight="1" x14ac:dyDescent="0.2">
      <c r="B9224"/>
      <c r="C9224"/>
    </row>
    <row r="9225" spans="2:3" ht="28.05" customHeight="1" x14ac:dyDescent="0.2">
      <c r="B9225"/>
      <c r="C9225"/>
    </row>
    <row r="9226" spans="2:3" ht="28.05" customHeight="1" x14ac:dyDescent="0.2">
      <c r="B9226"/>
      <c r="C9226"/>
    </row>
    <row r="9227" spans="2:3" ht="28.05" customHeight="1" x14ac:dyDescent="0.2">
      <c r="B9227"/>
      <c r="C9227"/>
    </row>
    <row r="9228" spans="2:3" ht="28.05" customHeight="1" x14ac:dyDescent="0.2">
      <c r="B9228"/>
      <c r="C9228"/>
    </row>
    <row r="9229" spans="2:3" ht="28.05" customHeight="1" x14ac:dyDescent="0.2">
      <c r="B9229"/>
      <c r="C9229"/>
    </row>
    <row r="9230" spans="2:3" ht="28.05" customHeight="1" x14ac:dyDescent="0.2">
      <c r="B9230"/>
      <c r="C9230"/>
    </row>
    <row r="9231" spans="2:3" ht="28.05" customHeight="1" x14ac:dyDescent="0.2">
      <c r="B9231"/>
      <c r="C9231"/>
    </row>
    <row r="9232" spans="2:3" ht="28.05" customHeight="1" x14ac:dyDescent="0.2">
      <c r="B9232"/>
      <c r="C9232"/>
    </row>
    <row r="9233" spans="2:3" ht="28.05" customHeight="1" x14ac:dyDescent="0.2">
      <c r="B9233"/>
      <c r="C9233"/>
    </row>
    <row r="9234" spans="2:3" ht="28.05" customHeight="1" x14ac:dyDescent="0.2">
      <c r="B9234"/>
      <c r="C9234"/>
    </row>
    <row r="9235" spans="2:3" ht="28.05" customHeight="1" x14ac:dyDescent="0.2">
      <c r="B9235"/>
      <c r="C9235"/>
    </row>
    <row r="9236" spans="2:3" ht="28.05" customHeight="1" x14ac:dyDescent="0.2">
      <c r="B9236"/>
      <c r="C9236"/>
    </row>
    <row r="9237" spans="2:3" ht="28.05" customHeight="1" x14ac:dyDescent="0.2">
      <c r="B9237"/>
      <c r="C9237"/>
    </row>
    <row r="9238" spans="2:3" ht="28.05" customHeight="1" x14ac:dyDescent="0.2">
      <c r="B9238"/>
      <c r="C9238"/>
    </row>
    <row r="9239" spans="2:3" ht="28.05" customHeight="1" x14ac:dyDescent="0.2">
      <c r="B9239"/>
      <c r="C9239"/>
    </row>
    <row r="9240" spans="2:3" ht="28.05" customHeight="1" x14ac:dyDescent="0.2">
      <c r="B9240"/>
      <c r="C9240"/>
    </row>
    <row r="9241" spans="2:3" ht="28.05" customHeight="1" x14ac:dyDescent="0.2">
      <c r="B9241"/>
      <c r="C9241"/>
    </row>
    <row r="9242" spans="2:3" ht="28.05" customHeight="1" x14ac:dyDescent="0.2">
      <c r="B9242"/>
      <c r="C9242"/>
    </row>
    <row r="9243" spans="2:3" ht="28.05" customHeight="1" x14ac:dyDescent="0.2">
      <c r="B9243"/>
      <c r="C9243"/>
    </row>
    <row r="9244" spans="2:3" ht="28.05" customHeight="1" x14ac:dyDescent="0.2">
      <c r="B9244"/>
      <c r="C9244"/>
    </row>
    <row r="9245" spans="2:3" ht="28.05" customHeight="1" x14ac:dyDescent="0.2">
      <c r="B9245"/>
      <c r="C9245"/>
    </row>
    <row r="9246" spans="2:3" ht="28.05" customHeight="1" x14ac:dyDescent="0.2">
      <c r="B9246"/>
      <c r="C9246"/>
    </row>
    <row r="9247" spans="2:3" ht="28.05" customHeight="1" x14ac:dyDescent="0.2">
      <c r="B9247"/>
      <c r="C9247"/>
    </row>
    <row r="9248" spans="2:3" ht="28.05" customHeight="1" x14ac:dyDescent="0.2">
      <c r="B9248"/>
      <c r="C9248"/>
    </row>
    <row r="9249" spans="2:3" ht="28.05" customHeight="1" x14ac:dyDescent="0.2">
      <c r="B9249"/>
      <c r="C9249"/>
    </row>
    <row r="9250" spans="2:3" ht="28.05" customHeight="1" x14ac:dyDescent="0.2">
      <c r="B9250"/>
      <c r="C9250"/>
    </row>
    <row r="9251" spans="2:3" ht="28.05" customHeight="1" x14ac:dyDescent="0.2">
      <c r="B9251"/>
      <c r="C9251"/>
    </row>
    <row r="9252" spans="2:3" ht="28.05" customHeight="1" x14ac:dyDescent="0.2">
      <c r="B9252"/>
      <c r="C9252"/>
    </row>
    <row r="9253" spans="2:3" ht="28.05" customHeight="1" x14ac:dyDescent="0.2">
      <c r="B9253"/>
      <c r="C9253"/>
    </row>
    <row r="9254" spans="2:3" ht="28.05" customHeight="1" x14ac:dyDescent="0.2">
      <c r="B9254"/>
      <c r="C9254"/>
    </row>
    <row r="9255" spans="2:3" ht="28.05" customHeight="1" x14ac:dyDescent="0.2">
      <c r="B9255"/>
      <c r="C9255"/>
    </row>
    <row r="9256" spans="2:3" ht="28.05" customHeight="1" x14ac:dyDescent="0.2">
      <c r="B9256"/>
      <c r="C9256"/>
    </row>
    <row r="9257" spans="2:3" ht="28.05" customHeight="1" x14ac:dyDescent="0.2">
      <c r="B9257"/>
      <c r="C9257"/>
    </row>
    <row r="9258" spans="2:3" ht="28.05" customHeight="1" x14ac:dyDescent="0.2">
      <c r="B9258"/>
      <c r="C9258"/>
    </row>
    <row r="9259" spans="2:3" ht="28.05" customHeight="1" x14ac:dyDescent="0.2">
      <c r="B9259"/>
      <c r="C9259"/>
    </row>
    <row r="9260" spans="2:3" ht="28.05" customHeight="1" x14ac:dyDescent="0.2">
      <c r="B9260"/>
      <c r="C9260"/>
    </row>
    <row r="9261" spans="2:3" ht="28.05" customHeight="1" x14ac:dyDescent="0.2">
      <c r="B9261"/>
      <c r="C9261"/>
    </row>
    <row r="9262" spans="2:3" ht="28.05" customHeight="1" x14ac:dyDescent="0.2">
      <c r="B9262"/>
      <c r="C9262"/>
    </row>
    <row r="9263" spans="2:3" ht="28.05" customHeight="1" x14ac:dyDescent="0.2">
      <c r="B9263"/>
      <c r="C9263"/>
    </row>
    <row r="9264" spans="2:3" ht="28.05" customHeight="1" x14ac:dyDescent="0.2">
      <c r="B9264"/>
      <c r="C9264"/>
    </row>
    <row r="9265" spans="2:3" ht="28.05" customHeight="1" x14ac:dyDescent="0.2">
      <c r="B9265"/>
      <c r="C9265"/>
    </row>
    <row r="9266" spans="2:3" ht="28.05" customHeight="1" x14ac:dyDescent="0.2">
      <c r="B9266"/>
      <c r="C9266"/>
    </row>
    <row r="9267" spans="2:3" ht="28.05" customHeight="1" x14ac:dyDescent="0.2">
      <c r="B9267"/>
      <c r="C9267"/>
    </row>
    <row r="9268" spans="2:3" ht="28.05" customHeight="1" x14ac:dyDescent="0.2">
      <c r="B9268"/>
      <c r="C9268"/>
    </row>
    <row r="9269" spans="2:3" ht="28.05" customHeight="1" x14ac:dyDescent="0.2">
      <c r="B9269"/>
      <c r="C9269"/>
    </row>
    <row r="9270" spans="2:3" ht="28.05" customHeight="1" x14ac:dyDescent="0.2">
      <c r="B9270"/>
      <c r="C9270"/>
    </row>
    <row r="9271" spans="2:3" ht="28.05" customHeight="1" x14ac:dyDescent="0.2">
      <c r="B9271"/>
      <c r="C9271"/>
    </row>
    <row r="9272" spans="2:3" ht="28.05" customHeight="1" x14ac:dyDescent="0.2">
      <c r="B9272"/>
      <c r="C9272"/>
    </row>
    <row r="9273" spans="2:3" ht="28.05" customHeight="1" x14ac:dyDescent="0.2">
      <c r="B9273"/>
      <c r="C9273"/>
    </row>
    <row r="9274" spans="2:3" ht="28.05" customHeight="1" x14ac:dyDescent="0.2">
      <c r="B9274"/>
      <c r="C9274"/>
    </row>
    <row r="9275" spans="2:3" ht="28.05" customHeight="1" x14ac:dyDescent="0.2">
      <c r="B9275"/>
      <c r="C9275"/>
    </row>
    <row r="9276" spans="2:3" ht="28.05" customHeight="1" x14ac:dyDescent="0.2">
      <c r="B9276"/>
      <c r="C9276"/>
    </row>
    <row r="9277" spans="2:3" ht="28.05" customHeight="1" x14ac:dyDescent="0.2">
      <c r="B9277"/>
      <c r="C9277"/>
    </row>
    <row r="9278" spans="2:3" ht="28.05" customHeight="1" x14ac:dyDescent="0.2">
      <c r="B9278"/>
      <c r="C9278"/>
    </row>
    <row r="9279" spans="2:3" ht="28.05" customHeight="1" x14ac:dyDescent="0.2">
      <c r="B9279"/>
      <c r="C9279"/>
    </row>
    <row r="9280" spans="2:3" ht="28.05" customHeight="1" x14ac:dyDescent="0.2">
      <c r="B9280"/>
      <c r="C9280"/>
    </row>
    <row r="9281" spans="2:3" ht="28.05" customHeight="1" x14ac:dyDescent="0.2">
      <c r="B9281"/>
      <c r="C9281"/>
    </row>
    <row r="9282" spans="2:3" ht="28.05" customHeight="1" x14ac:dyDescent="0.2">
      <c r="B9282"/>
      <c r="C9282"/>
    </row>
    <row r="9283" spans="2:3" ht="28.05" customHeight="1" x14ac:dyDescent="0.2">
      <c r="B9283"/>
      <c r="C9283"/>
    </row>
    <row r="9284" spans="2:3" ht="28.05" customHeight="1" x14ac:dyDescent="0.2">
      <c r="B9284"/>
      <c r="C9284"/>
    </row>
    <row r="9285" spans="2:3" ht="28.05" customHeight="1" x14ac:dyDescent="0.2">
      <c r="B9285"/>
      <c r="C9285"/>
    </row>
    <row r="9286" spans="2:3" ht="28.05" customHeight="1" x14ac:dyDescent="0.2">
      <c r="B9286"/>
      <c r="C9286"/>
    </row>
    <row r="9287" spans="2:3" ht="28.05" customHeight="1" x14ac:dyDescent="0.2">
      <c r="B9287"/>
      <c r="C9287"/>
    </row>
    <row r="9288" spans="2:3" ht="28.05" customHeight="1" x14ac:dyDescent="0.2">
      <c r="B9288"/>
      <c r="C9288"/>
    </row>
    <row r="9289" spans="2:3" ht="28.05" customHeight="1" x14ac:dyDescent="0.2">
      <c r="B9289"/>
      <c r="C9289"/>
    </row>
    <row r="9290" spans="2:3" ht="28.05" customHeight="1" x14ac:dyDescent="0.2">
      <c r="B9290"/>
      <c r="C9290"/>
    </row>
    <row r="9291" spans="2:3" ht="28.05" customHeight="1" x14ac:dyDescent="0.2">
      <c r="B9291"/>
      <c r="C9291"/>
    </row>
    <row r="9292" spans="2:3" ht="28.05" customHeight="1" x14ac:dyDescent="0.2">
      <c r="B9292"/>
      <c r="C9292"/>
    </row>
    <row r="9293" spans="2:3" ht="28.05" customHeight="1" x14ac:dyDescent="0.2">
      <c r="B9293"/>
      <c r="C9293"/>
    </row>
    <row r="9294" spans="2:3" ht="28.05" customHeight="1" x14ac:dyDescent="0.2">
      <c r="B9294"/>
      <c r="C9294"/>
    </row>
    <row r="9295" spans="2:3" ht="28.05" customHeight="1" x14ac:dyDescent="0.2">
      <c r="B9295"/>
      <c r="C9295"/>
    </row>
    <row r="9296" spans="2:3" ht="28.05" customHeight="1" x14ac:dyDescent="0.2">
      <c r="B9296"/>
      <c r="C9296"/>
    </row>
    <row r="9297" spans="2:3" ht="28.05" customHeight="1" x14ac:dyDescent="0.2">
      <c r="B9297"/>
      <c r="C9297"/>
    </row>
    <row r="9298" spans="2:3" ht="28.05" customHeight="1" x14ac:dyDescent="0.2">
      <c r="B9298"/>
      <c r="C9298"/>
    </row>
    <row r="9299" spans="2:3" ht="28.05" customHeight="1" x14ac:dyDescent="0.2">
      <c r="B9299"/>
      <c r="C9299"/>
    </row>
    <row r="9300" spans="2:3" ht="28.05" customHeight="1" x14ac:dyDescent="0.2">
      <c r="B9300"/>
      <c r="C9300"/>
    </row>
    <row r="9301" spans="2:3" ht="28.05" customHeight="1" x14ac:dyDescent="0.2">
      <c r="B9301"/>
      <c r="C9301"/>
    </row>
    <row r="9302" spans="2:3" ht="28.05" customHeight="1" x14ac:dyDescent="0.2">
      <c r="B9302"/>
      <c r="C9302"/>
    </row>
    <row r="9303" spans="2:3" ht="28.05" customHeight="1" x14ac:dyDescent="0.2">
      <c r="B9303"/>
      <c r="C9303"/>
    </row>
    <row r="9304" spans="2:3" ht="28.05" customHeight="1" x14ac:dyDescent="0.2">
      <c r="B9304"/>
      <c r="C9304"/>
    </row>
    <row r="9305" spans="2:3" ht="28.05" customHeight="1" x14ac:dyDescent="0.2">
      <c r="B9305"/>
      <c r="C9305"/>
    </row>
    <row r="9306" spans="2:3" ht="28.05" customHeight="1" x14ac:dyDescent="0.2">
      <c r="B9306"/>
      <c r="C9306"/>
    </row>
    <row r="9307" spans="2:3" ht="28.05" customHeight="1" x14ac:dyDescent="0.2">
      <c r="B9307"/>
      <c r="C9307"/>
    </row>
    <row r="9308" spans="2:3" ht="28.05" customHeight="1" x14ac:dyDescent="0.2">
      <c r="B9308"/>
      <c r="C9308"/>
    </row>
    <row r="9309" spans="2:3" ht="28.05" customHeight="1" x14ac:dyDescent="0.2">
      <c r="B9309"/>
      <c r="C9309"/>
    </row>
    <row r="9310" spans="2:3" ht="28.05" customHeight="1" x14ac:dyDescent="0.2">
      <c r="B9310"/>
      <c r="C9310"/>
    </row>
    <row r="9311" spans="2:3" ht="28.05" customHeight="1" x14ac:dyDescent="0.2">
      <c r="B9311"/>
      <c r="C9311"/>
    </row>
    <row r="9312" spans="2:3" ht="28.05" customHeight="1" x14ac:dyDescent="0.2">
      <c r="B9312"/>
      <c r="C9312"/>
    </row>
    <row r="9313" spans="2:3" ht="28.05" customHeight="1" x14ac:dyDescent="0.2">
      <c r="B9313"/>
      <c r="C9313"/>
    </row>
    <row r="9314" spans="2:3" ht="28.05" customHeight="1" x14ac:dyDescent="0.2">
      <c r="B9314"/>
      <c r="C9314"/>
    </row>
    <row r="9315" spans="2:3" ht="28.05" customHeight="1" x14ac:dyDescent="0.2">
      <c r="B9315"/>
      <c r="C9315"/>
    </row>
    <row r="9316" spans="2:3" ht="28.05" customHeight="1" x14ac:dyDescent="0.2">
      <c r="B9316"/>
      <c r="C9316"/>
    </row>
    <row r="9317" spans="2:3" ht="28.05" customHeight="1" x14ac:dyDescent="0.2">
      <c r="B9317"/>
      <c r="C9317"/>
    </row>
    <row r="9318" spans="2:3" ht="28.05" customHeight="1" x14ac:dyDescent="0.2">
      <c r="B9318"/>
      <c r="C9318"/>
    </row>
    <row r="9319" spans="2:3" ht="28.05" customHeight="1" x14ac:dyDescent="0.2">
      <c r="B9319"/>
      <c r="C9319"/>
    </row>
    <row r="9320" spans="2:3" ht="28.05" customHeight="1" x14ac:dyDescent="0.2">
      <c r="B9320"/>
      <c r="C9320"/>
    </row>
    <row r="9321" spans="2:3" ht="28.05" customHeight="1" x14ac:dyDescent="0.2">
      <c r="B9321"/>
      <c r="C9321"/>
    </row>
    <row r="9322" spans="2:3" ht="28.05" customHeight="1" x14ac:dyDescent="0.2">
      <c r="B9322"/>
      <c r="C9322"/>
    </row>
    <row r="9323" spans="2:3" ht="28.05" customHeight="1" x14ac:dyDescent="0.2">
      <c r="B9323"/>
      <c r="C9323"/>
    </row>
    <row r="9324" spans="2:3" ht="28.05" customHeight="1" x14ac:dyDescent="0.2">
      <c r="B9324"/>
      <c r="C9324"/>
    </row>
    <row r="9325" spans="2:3" ht="28.05" customHeight="1" x14ac:dyDescent="0.2">
      <c r="B9325"/>
      <c r="C9325"/>
    </row>
    <row r="9326" spans="2:3" ht="28.05" customHeight="1" x14ac:dyDescent="0.2">
      <c r="B9326"/>
      <c r="C9326"/>
    </row>
    <row r="9327" spans="2:3" ht="28.05" customHeight="1" x14ac:dyDescent="0.2">
      <c r="B9327"/>
      <c r="C9327"/>
    </row>
    <row r="9328" spans="2:3" ht="28.05" customHeight="1" x14ac:dyDescent="0.2">
      <c r="B9328"/>
      <c r="C9328"/>
    </row>
    <row r="9329" spans="2:3" ht="28.05" customHeight="1" x14ac:dyDescent="0.2">
      <c r="B9329"/>
      <c r="C9329"/>
    </row>
    <row r="9330" spans="2:3" ht="28.05" customHeight="1" x14ac:dyDescent="0.2">
      <c r="B9330"/>
      <c r="C9330"/>
    </row>
    <row r="9331" spans="2:3" ht="28.05" customHeight="1" x14ac:dyDescent="0.2">
      <c r="B9331"/>
      <c r="C9331"/>
    </row>
    <row r="9332" spans="2:3" ht="28.05" customHeight="1" x14ac:dyDescent="0.2">
      <c r="B9332"/>
      <c r="C9332"/>
    </row>
    <row r="9333" spans="2:3" ht="28.05" customHeight="1" x14ac:dyDescent="0.2">
      <c r="B9333"/>
      <c r="C9333"/>
    </row>
    <row r="9334" spans="2:3" ht="28.05" customHeight="1" x14ac:dyDescent="0.2">
      <c r="B9334"/>
      <c r="C9334"/>
    </row>
    <row r="9335" spans="2:3" ht="28.05" customHeight="1" x14ac:dyDescent="0.2">
      <c r="B9335"/>
      <c r="C9335"/>
    </row>
    <row r="9336" spans="2:3" ht="28.05" customHeight="1" x14ac:dyDescent="0.2">
      <c r="B9336"/>
      <c r="C9336"/>
    </row>
    <row r="9337" spans="2:3" ht="28.05" customHeight="1" x14ac:dyDescent="0.2">
      <c r="B9337"/>
      <c r="C9337"/>
    </row>
    <row r="9338" spans="2:3" ht="28.05" customHeight="1" x14ac:dyDescent="0.2">
      <c r="B9338"/>
      <c r="C9338"/>
    </row>
    <row r="9339" spans="2:3" ht="28.05" customHeight="1" x14ac:dyDescent="0.2">
      <c r="B9339"/>
      <c r="C9339"/>
    </row>
    <row r="9340" spans="2:3" ht="28.05" customHeight="1" x14ac:dyDescent="0.2">
      <c r="B9340"/>
      <c r="C9340"/>
    </row>
    <row r="9341" spans="2:3" ht="28.05" customHeight="1" x14ac:dyDescent="0.2">
      <c r="B9341"/>
      <c r="C9341"/>
    </row>
    <row r="9342" spans="2:3" ht="28.05" customHeight="1" x14ac:dyDescent="0.2">
      <c r="B9342"/>
      <c r="C9342"/>
    </row>
    <row r="9343" spans="2:3" ht="28.05" customHeight="1" x14ac:dyDescent="0.2">
      <c r="B9343"/>
      <c r="C9343"/>
    </row>
    <row r="9344" spans="2:3" ht="28.05" customHeight="1" x14ac:dyDescent="0.2">
      <c r="B9344"/>
      <c r="C9344"/>
    </row>
    <row r="9345" spans="2:3" ht="28.05" customHeight="1" x14ac:dyDescent="0.2">
      <c r="B9345"/>
      <c r="C9345"/>
    </row>
    <row r="9346" spans="2:3" ht="28.05" customHeight="1" x14ac:dyDescent="0.2">
      <c r="B9346"/>
      <c r="C9346"/>
    </row>
    <row r="9347" spans="2:3" ht="28.05" customHeight="1" x14ac:dyDescent="0.2">
      <c r="B9347"/>
      <c r="C9347"/>
    </row>
    <row r="9348" spans="2:3" ht="28.05" customHeight="1" x14ac:dyDescent="0.2">
      <c r="B9348"/>
      <c r="C9348"/>
    </row>
    <row r="9349" spans="2:3" ht="28.05" customHeight="1" x14ac:dyDescent="0.2">
      <c r="B9349"/>
      <c r="C9349"/>
    </row>
    <row r="9350" spans="2:3" ht="28.05" customHeight="1" x14ac:dyDescent="0.2">
      <c r="B9350"/>
      <c r="C9350"/>
    </row>
    <row r="9351" spans="2:3" ht="28.05" customHeight="1" x14ac:dyDescent="0.2">
      <c r="B9351"/>
      <c r="C9351"/>
    </row>
    <row r="9352" spans="2:3" ht="28.05" customHeight="1" x14ac:dyDescent="0.2">
      <c r="B9352"/>
      <c r="C9352"/>
    </row>
    <row r="9353" spans="2:3" ht="28.05" customHeight="1" x14ac:dyDescent="0.2">
      <c r="B9353"/>
      <c r="C9353"/>
    </row>
    <row r="9354" spans="2:3" ht="28.05" customHeight="1" x14ac:dyDescent="0.2">
      <c r="B9354"/>
      <c r="C9354"/>
    </row>
    <row r="9355" spans="2:3" ht="28.05" customHeight="1" x14ac:dyDescent="0.2">
      <c r="B9355"/>
      <c r="C9355"/>
    </row>
    <row r="9356" spans="2:3" ht="28.05" customHeight="1" x14ac:dyDescent="0.2">
      <c r="B9356"/>
      <c r="C9356"/>
    </row>
    <row r="9357" spans="2:3" ht="28.05" customHeight="1" x14ac:dyDescent="0.2">
      <c r="B9357"/>
      <c r="C9357"/>
    </row>
    <row r="9358" spans="2:3" ht="28.05" customHeight="1" x14ac:dyDescent="0.2">
      <c r="B9358"/>
      <c r="C9358"/>
    </row>
    <row r="9359" spans="2:3" ht="28.05" customHeight="1" x14ac:dyDescent="0.2">
      <c r="B9359"/>
      <c r="C9359"/>
    </row>
    <row r="9360" spans="2:3" ht="28.05" customHeight="1" x14ac:dyDescent="0.2">
      <c r="B9360"/>
      <c r="C9360"/>
    </row>
    <row r="9361" spans="2:3" ht="28.05" customHeight="1" x14ac:dyDescent="0.2">
      <c r="B9361"/>
      <c r="C9361"/>
    </row>
    <row r="9362" spans="2:3" ht="28.05" customHeight="1" x14ac:dyDescent="0.2">
      <c r="B9362"/>
      <c r="C9362"/>
    </row>
    <row r="9363" spans="2:3" ht="28.05" customHeight="1" x14ac:dyDescent="0.2">
      <c r="B9363"/>
      <c r="C9363"/>
    </row>
    <row r="9364" spans="2:3" ht="28.05" customHeight="1" x14ac:dyDescent="0.2">
      <c r="B9364"/>
      <c r="C9364"/>
    </row>
    <row r="9365" spans="2:3" ht="28.05" customHeight="1" x14ac:dyDescent="0.2">
      <c r="B9365"/>
      <c r="C9365"/>
    </row>
    <row r="9366" spans="2:3" ht="28.05" customHeight="1" x14ac:dyDescent="0.2">
      <c r="B9366"/>
      <c r="C9366"/>
    </row>
    <row r="9367" spans="2:3" ht="28.05" customHeight="1" x14ac:dyDescent="0.2">
      <c r="B9367"/>
      <c r="C9367"/>
    </row>
    <row r="9368" spans="2:3" ht="28.05" customHeight="1" x14ac:dyDescent="0.2">
      <c r="B9368"/>
      <c r="C9368"/>
    </row>
    <row r="9369" spans="2:3" ht="28.05" customHeight="1" x14ac:dyDescent="0.2">
      <c r="B9369"/>
      <c r="C9369"/>
    </row>
    <row r="9370" spans="2:3" ht="28.05" customHeight="1" x14ac:dyDescent="0.2">
      <c r="B9370"/>
      <c r="C9370"/>
    </row>
    <row r="9371" spans="2:3" ht="28.05" customHeight="1" x14ac:dyDescent="0.2">
      <c r="B9371"/>
      <c r="C9371"/>
    </row>
    <row r="9372" spans="2:3" ht="28.05" customHeight="1" x14ac:dyDescent="0.2">
      <c r="B9372"/>
      <c r="C9372"/>
    </row>
    <row r="9373" spans="2:3" ht="28.05" customHeight="1" x14ac:dyDescent="0.2">
      <c r="B9373"/>
      <c r="C9373"/>
    </row>
    <row r="9374" spans="2:3" ht="28.05" customHeight="1" x14ac:dyDescent="0.2">
      <c r="B9374"/>
      <c r="C9374"/>
    </row>
    <row r="9375" spans="2:3" ht="28.05" customHeight="1" x14ac:dyDescent="0.2">
      <c r="B9375"/>
      <c r="C9375"/>
    </row>
    <row r="9376" spans="2:3" ht="28.05" customHeight="1" x14ac:dyDescent="0.2">
      <c r="B9376"/>
      <c r="C9376"/>
    </row>
    <row r="9377" spans="2:3" ht="28.05" customHeight="1" x14ac:dyDescent="0.2">
      <c r="B9377"/>
      <c r="C9377"/>
    </row>
    <row r="9378" spans="2:3" ht="28.05" customHeight="1" x14ac:dyDescent="0.2">
      <c r="B9378"/>
      <c r="C9378"/>
    </row>
    <row r="9379" spans="2:3" ht="28.05" customHeight="1" x14ac:dyDescent="0.2">
      <c r="B9379"/>
      <c r="C9379"/>
    </row>
    <row r="9380" spans="2:3" ht="28.05" customHeight="1" x14ac:dyDescent="0.2">
      <c r="B9380"/>
      <c r="C9380"/>
    </row>
    <row r="9381" spans="2:3" ht="28.05" customHeight="1" x14ac:dyDescent="0.2">
      <c r="B9381"/>
      <c r="C9381"/>
    </row>
    <row r="9382" spans="2:3" ht="28.05" customHeight="1" x14ac:dyDescent="0.2">
      <c r="B9382"/>
      <c r="C9382"/>
    </row>
    <row r="9383" spans="2:3" ht="28.05" customHeight="1" x14ac:dyDescent="0.2">
      <c r="B9383"/>
      <c r="C9383"/>
    </row>
    <row r="9384" spans="2:3" ht="28.05" customHeight="1" x14ac:dyDescent="0.2">
      <c r="B9384"/>
      <c r="C9384"/>
    </row>
    <row r="9385" spans="2:3" ht="28.05" customHeight="1" x14ac:dyDescent="0.2">
      <c r="B9385"/>
      <c r="C9385"/>
    </row>
    <row r="9386" spans="2:3" ht="28.05" customHeight="1" x14ac:dyDescent="0.2">
      <c r="B9386"/>
      <c r="C9386"/>
    </row>
    <row r="9387" spans="2:3" ht="28.05" customHeight="1" x14ac:dyDescent="0.2">
      <c r="B9387"/>
      <c r="C9387"/>
    </row>
    <row r="9388" spans="2:3" ht="28.05" customHeight="1" x14ac:dyDescent="0.2">
      <c r="B9388"/>
      <c r="C9388"/>
    </row>
    <row r="9389" spans="2:3" ht="28.05" customHeight="1" x14ac:dyDescent="0.2">
      <c r="B9389"/>
      <c r="C9389"/>
    </row>
    <row r="9390" spans="2:3" ht="28.05" customHeight="1" x14ac:dyDescent="0.2">
      <c r="B9390"/>
      <c r="C9390"/>
    </row>
    <row r="9391" spans="2:3" ht="28.05" customHeight="1" x14ac:dyDescent="0.2">
      <c r="B9391"/>
      <c r="C9391"/>
    </row>
    <row r="9392" spans="2:3" ht="28.05" customHeight="1" x14ac:dyDescent="0.2">
      <c r="B9392"/>
      <c r="C9392"/>
    </row>
    <row r="9393" spans="2:3" ht="28.05" customHeight="1" x14ac:dyDescent="0.2">
      <c r="B9393"/>
      <c r="C9393"/>
    </row>
    <row r="9394" spans="2:3" ht="28.05" customHeight="1" x14ac:dyDescent="0.2">
      <c r="B9394"/>
      <c r="C9394"/>
    </row>
    <row r="9395" spans="2:3" ht="28.05" customHeight="1" x14ac:dyDescent="0.2">
      <c r="B9395"/>
      <c r="C9395"/>
    </row>
    <row r="9396" spans="2:3" ht="28.05" customHeight="1" x14ac:dyDescent="0.2">
      <c r="B9396"/>
      <c r="C9396"/>
    </row>
    <row r="9397" spans="2:3" ht="28.05" customHeight="1" x14ac:dyDescent="0.2">
      <c r="B9397"/>
      <c r="C9397"/>
    </row>
    <row r="9398" spans="2:3" ht="28.05" customHeight="1" x14ac:dyDescent="0.2">
      <c r="B9398"/>
      <c r="C9398"/>
    </row>
    <row r="9399" spans="2:3" ht="28.05" customHeight="1" x14ac:dyDescent="0.2">
      <c r="B9399"/>
      <c r="C9399"/>
    </row>
    <row r="9400" spans="2:3" ht="28.05" customHeight="1" x14ac:dyDescent="0.2">
      <c r="B9400"/>
      <c r="C9400"/>
    </row>
    <row r="9401" spans="2:3" ht="28.05" customHeight="1" x14ac:dyDescent="0.2">
      <c r="B9401"/>
      <c r="C9401"/>
    </row>
    <row r="9402" spans="2:3" ht="28.05" customHeight="1" x14ac:dyDescent="0.2">
      <c r="B9402"/>
      <c r="C9402"/>
    </row>
    <row r="9403" spans="2:3" ht="28.05" customHeight="1" x14ac:dyDescent="0.2">
      <c r="B9403"/>
      <c r="C9403"/>
    </row>
    <row r="9404" spans="2:3" ht="28.05" customHeight="1" x14ac:dyDescent="0.2">
      <c r="B9404"/>
      <c r="C9404"/>
    </row>
    <row r="9405" spans="2:3" ht="28.05" customHeight="1" x14ac:dyDescent="0.2">
      <c r="B9405"/>
      <c r="C9405"/>
    </row>
    <row r="9406" spans="2:3" ht="28.05" customHeight="1" x14ac:dyDescent="0.2">
      <c r="B9406"/>
      <c r="C9406"/>
    </row>
    <row r="9407" spans="2:3" ht="28.05" customHeight="1" x14ac:dyDescent="0.2">
      <c r="B9407"/>
      <c r="C9407"/>
    </row>
    <row r="9408" spans="2:3" ht="28.05" customHeight="1" x14ac:dyDescent="0.2">
      <c r="B9408"/>
      <c r="C9408"/>
    </row>
    <row r="9409" spans="2:3" ht="28.05" customHeight="1" x14ac:dyDescent="0.2">
      <c r="B9409"/>
      <c r="C9409"/>
    </row>
    <row r="9410" spans="2:3" ht="28.05" customHeight="1" x14ac:dyDescent="0.2">
      <c r="B9410"/>
      <c r="C9410"/>
    </row>
    <row r="9411" spans="2:3" ht="28.05" customHeight="1" x14ac:dyDescent="0.2">
      <c r="B9411"/>
      <c r="C9411"/>
    </row>
    <row r="9412" spans="2:3" ht="28.05" customHeight="1" x14ac:dyDescent="0.2">
      <c r="B9412"/>
      <c r="C9412"/>
    </row>
    <row r="9413" spans="2:3" ht="28.05" customHeight="1" x14ac:dyDescent="0.2">
      <c r="B9413"/>
      <c r="C9413"/>
    </row>
    <row r="9414" spans="2:3" ht="28.05" customHeight="1" x14ac:dyDescent="0.2">
      <c r="B9414"/>
      <c r="C9414"/>
    </row>
    <row r="9415" spans="2:3" ht="28.05" customHeight="1" x14ac:dyDescent="0.2">
      <c r="B9415"/>
      <c r="C9415"/>
    </row>
    <row r="9416" spans="2:3" ht="28.05" customHeight="1" x14ac:dyDescent="0.2">
      <c r="B9416"/>
      <c r="C9416"/>
    </row>
    <row r="9417" spans="2:3" ht="28.05" customHeight="1" x14ac:dyDescent="0.2">
      <c r="B9417"/>
      <c r="C9417"/>
    </row>
    <row r="9418" spans="2:3" ht="28.05" customHeight="1" x14ac:dyDescent="0.2">
      <c r="B9418"/>
      <c r="C9418"/>
    </row>
    <row r="9419" spans="2:3" ht="28.05" customHeight="1" x14ac:dyDescent="0.2">
      <c r="B9419"/>
      <c r="C9419"/>
    </row>
    <row r="9420" spans="2:3" ht="28.05" customHeight="1" x14ac:dyDescent="0.2">
      <c r="B9420"/>
      <c r="C9420"/>
    </row>
    <row r="9421" spans="2:3" ht="28.05" customHeight="1" x14ac:dyDescent="0.2">
      <c r="B9421"/>
      <c r="C9421"/>
    </row>
    <row r="9422" spans="2:3" ht="28.05" customHeight="1" x14ac:dyDescent="0.2">
      <c r="B9422"/>
      <c r="C9422"/>
    </row>
    <row r="9423" spans="2:3" ht="28.05" customHeight="1" x14ac:dyDescent="0.2">
      <c r="B9423"/>
      <c r="C9423"/>
    </row>
    <row r="9424" spans="2:3" ht="28.05" customHeight="1" x14ac:dyDescent="0.2">
      <c r="B9424"/>
      <c r="C9424"/>
    </row>
    <row r="9425" spans="2:3" ht="28.05" customHeight="1" x14ac:dyDescent="0.2">
      <c r="B9425"/>
      <c r="C9425"/>
    </row>
    <row r="9426" spans="2:3" ht="28.05" customHeight="1" x14ac:dyDescent="0.2">
      <c r="B9426"/>
      <c r="C9426"/>
    </row>
    <row r="9427" spans="2:3" ht="28.05" customHeight="1" x14ac:dyDescent="0.2">
      <c r="B9427"/>
      <c r="C9427"/>
    </row>
    <row r="9428" spans="2:3" ht="28.05" customHeight="1" x14ac:dyDescent="0.2">
      <c r="B9428"/>
      <c r="C9428"/>
    </row>
    <row r="9429" spans="2:3" ht="28.05" customHeight="1" x14ac:dyDescent="0.2">
      <c r="B9429"/>
      <c r="C9429"/>
    </row>
    <row r="9430" spans="2:3" ht="28.05" customHeight="1" x14ac:dyDescent="0.2">
      <c r="B9430"/>
      <c r="C9430"/>
    </row>
    <row r="9431" spans="2:3" ht="28.05" customHeight="1" x14ac:dyDescent="0.2">
      <c r="B9431"/>
      <c r="C9431"/>
    </row>
    <row r="9432" spans="2:3" ht="28.05" customHeight="1" x14ac:dyDescent="0.2">
      <c r="B9432"/>
      <c r="C9432"/>
    </row>
    <row r="9433" spans="2:3" ht="28.05" customHeight="1" x14ac:dyDescent="0.2">
      <c r="B9433"/>
      <c r="C9433"/>
    </row>
    <row r="9434" spans="2:3" ht="28.05" customHeight="1" x14ac:dyDescent="0.2">
      <c r="B9434"/>
      <c r="C9434"/>
    </row>
    <row r="9435" spans="2:3" ht="28.05" customHeight="1" x14ac:dyDescent="0.2">
      <c r="B9435"/>
      <c r="C9435"/>
    </row>
    <row r="9436" spans="2:3" ht="28.05" customHeight="1" x14ac:dyDescent="0.2">
      <c r="B9436"/>
      <c r="C9436"/>
    </row>
    <row r="9437" spans="2:3" ht="28.05" customHeight="1" x14ac:dyDescent="0.2">
      <c r="B9437"/>
      <c r="C9437"/>
    </row>
    <row r="9438" spans="2:3" ht="28.05" customHeight="1" x14ac:dyDescent="0.2">
      <c r="B9438"/>
      <c r="C9438"/>
    </row>
    <row r="9439" spans="2:3" ht="28.05" customHeight="1" x14ac:dyDescent="0.2">
      <c r="B9439"/>
      <c r="C9439"/>
    </row>
    <row r="9440" spans="2:3" ht="28.05" customHeight="1" x14ac:dyDescent="0.2">
      <c r="B9440"/>
      <c r="C9440"/>
    </row>
    <row r="9441" spans="2:3" ht="28.05" customHeight="1" x14ac:dyDescent="0.2">
      <c r="B9441"/>
      <c r="C9441"/>
    </row>
    <row r="9442" spans="2:3" ht="28.05" customHeight="1" x14ac:dyDescent="0.2">
      <c r="B9442"/>
      <c r="C9442"/>
    </row>
    <row r="9443" spans="2:3" ht="28.05" customHeight="1" x14ac:dyDescent="0.2">
      <c r="B9443"/>
      <c r="C9443"/>
    </row>
    <row r="9444" spans="2:3" ht="28.05" customHeight="1" x14ac:dyDescent="0.2">
      <c r="B9444"/>
      <c r="C9444"/>
    </row>
    <row r="9445" spans="2:3" ht="28.05" customHeight="1" x14ac:dyDescent="0.2">
      <c r="B9445"/>
      <c r="C9445"/>
    </row>
    <row r="9446" spans="2:3" ht="28.05" customHeight="1" x14ac:dyDescent="0.2">
      <c r="B9446"/>
      <c r="C9446"/>
    </row>
    <row r="9447" spans="2:3" ht="28.05" customHeight="1" x14ac:dyDescent="0.2">
      <c r="B9447"/>
      <c r="C9447"/>
    </row>
    <row r="9448" spans="2:3" ht="28.05" customHeight="1" x14ac:dyDescent="0.2">
      <c r="B9448"/>
      <c r="C9448"/>
    </row>
    <row r="9449" spans="2:3" ht="28.05" customHeight="1" x14ac:dyDescent="0.2">
      <c r="B9449"/>
      <c r="C9449"/>
    </row>
    <row r="9450" spans="2:3" ht="28.05" customHeight="1" x14ac:dyDescent="0.2">
      <c r="B9450"/>
      <c r="C9450"/>
    </row>
    <row r="9451" spans="2:3" ht="28.05" customHeight="1" x14ac:dyDescent="0.2">
      <c r="B9451"/>
      <c r="C9451"/>
    </row>
    <row r="9452" spans="2:3" ht="28.05" customHeight="1" x14ac:dyDescent="0.2">
      <c r="B9452"/>
      <c r="C9452"/>
    </row>
    <row r="9453" spans="2:3" ht="28.05" customHeight="1" x14ac:dyDescent="0.2">
      <c r="B9453"/>
      <c r="C9453"/>
    </row>
    <row r="9454" spans="2:3" ht="28.05" customHeight="1" x14ac:dyDescent="0.2">
      <c r="B9454"/>
      <c r="C9454"/>
    </row>
    <row r="9455" spans="2:3" ht="28.05" customHeight="1" x14ac:dyDescent="0.2">
      <c r="B9455"/>
      <c r="C9455"/>
    </row>
    <row r="9456" spans="2:3" ht="28.05" customHeight="1" x14ac:dyDescent="0.2">
      <c r="B9456"/>
      <c r="C9456"/>
    </row>
    <row r="9457" spans="2:3" ht="28.05" customHeight="1" x14ac:dyDescent="0.2">
      <c r="B9457"/>
      <c r="C9457"/>
    </row>
    <row r="9458" spans="2:3" ht="28.05" customHeight="1" x14ac:dyDescent="0.2">
      <c r="B9458"/>
      <c r="C9458"/>
    </row>
    <row r="9459" spans="2:3" ht="28.05" customHeight="1" x14ac:dyDescent="0.2">
      <c r="B9459"/>
      <c r="C9459"/>
    </row>
    <row r="9460" spans="2:3" ht="28.05" customHeight="1" x14ac:dyDescent="0.2">
      <c r="B9460"/>
      <c r="C9460"/>
    </row>
    <row r="9461" spans="2:3" ht="28.05" customHeight="1" x14ac:dyDescent="0.2">
      <c r="B9461"/>
      <c r="C9461"/>
    </row>
    <row r="9462" spans="2:3" ht="28.05" customHeight="1" x14ac:dyDescent="0.2">
      <c r="B9462"/>
      <c r="C9462"/>
    </row>
    <row r="9463" spans="2:3" ht="28.05" customHeight="1" x14ac:dyDescent="0.2">
      <c r="B9463"/>
      <c r="C9463"/>
    </row>
    <row r="9464" spans="2:3" ht="28.05" customHeight="1" x14ac:dyDescent="0.2">
      <c r="B9464"/>
      <c r="C9464"/>
    </row>
    <row r="9465" spans="2:3" ht="28.05" customHeight="1" x14ac:dyDescent="0.2">
      <c r="B9465"/>
      <c r="C9465"/>
    </row>
    <row r="9466" spans="2:3" ht="28.05" customHeight="1" x14ac:dyDescent="0.2">
      <c r="B9466"/>
      <c r="C9466"/>
    </row>
    <row r="9467" spans="2:3" ht="28.05" customHeight="1" x14ac:dyDescent="0.2">
      <c r="B9467"/>
      <c r="C9467"/>
    </row>
    <row r="9468" spans="2:3" ht="28.05" customHeight="1" x14ac:dyDescent="0.2">
      <c r="B9468"/>
      <c r="C9468"/>
    </row>
    <row r="9469" spans="2:3" ht="28.05" customHeight="1" x14ac:dyDescent="0.2">
      <c r="B9469"/>
      <c r="C9469"/>
    </row>
    <row r="9470" spans="2:3" ht="28.05" customHeight="1" x14ac:dyDescent="0.2">
      <c r="B9470"/>
      <c r="C9470"/>
    </row>
    <row r="9471" spans="2:3" ht="28.05" customHeight="1" x14ac:dyDescent="0.2">
      <c r="B9471"/>
      <c r="C9471"/>
    </row>
    <row r="9472" spans="2:3" ht="28.05" customHeight="1" x14ac:dyDescent="0.2">
      <c r="B9472"/>
      <c r="C9472"/>
    </row>
    <row r="9473" spans="2:3" ht="28.05" customHeight="1" x14ac:dyDescent="0.2">
      <c r="B9473"/>
      <c r="C9473"/>
    </row>
    <row r="9474" spans="2:3" ht="28.05" customHeight="1" x14ac:dyDescent="0.2">
      <c r="B9474"/>
      <c r="C9474"/>
    </row>
    <row r="9475" spans="2:3" ht="28.05" customHeight="1" x14ac:dyDescent="0.2">
      <c r="B9475"/>
      <c r="C9475"/>
    </row>
    <row r="9476" spans="2:3" ht="28.05" customHeight="1" x14ac:dyDescent="0.2">
      <c r="B9476"/>
      <c r="C9476"/>
    </row>
    <row r="9477" spans="2:3" ht="28.05" customHeight="1" x14ac:dyDescent="0.2">
      <c r="B9477"/>
      <c r="C9477"/>
    </row>
    <row r="9478" spans="2:3" ht="28.05" customHeight="1" x14ac:dyDescent="0.2">
      <c r="B9478"/>
      <c r="C9478"/>
    </row>
    <row r="9479" spans="2:3" ht="28.05" customHeight="1" x14ac:dyDescent="0.2">
      <c r="B9479"/>
      <c r="C9479"/>
    </row>
    <row r="9480" spans="2:3" ht="28.05" customHeight="1" x14ac:dyDescent="0.2">
      <c r="B9480"/>
      <c r="C9480"/>
    </row>
    <row r="9481" spans="2:3" ht="28.05" customHeight="1" x14ac:dyDescent="0.2">
      <c r="B9481"/>
      <c r="C9481"/>
    </row>
    <row r="9482" spans="2:3" ht="28.05" customHeight="1" x14ac:dyDescent="0.2">
      <c r="B9482"/>
      <c r="C9482"/>
    </row>
    <row r="9483" spans="2:3" ht="28.05" customHeight="1" x14ac:dyDescent="0.2">
      <c r="B9483"/>
      <c r="C9483"/>
    </row>
    <row r="9484" spans="2:3" ht="28.05" customHeight="1" x14ac:dyDescent="0.2">
      <c r="B9484"/>
      <c r="C9484"/>
    </row>
    <row r="9485" spans="2:3" ht="28.05" customHeight="1" x14ac:dyDescent="0.2">
      <c r="B9485"/>
      <c r="C9485"/>
    </row>
    <row r="9486" spans="2:3" ht="28.05" customHeight="1" x14ac:dyDescent="0.2">
      <c r="B9486"/>
      <c r="C9486"/>
    </row>
    <row r="9487" spans="2:3" ht="28.05" customHeight="1" x14ac:dyDescent="0.2">
      <c r="B9487"/>
      <c r="C9487"/>
    </row>
    <row r="9488" spans="2:3" ht="28.05" customHeight="1" x14ac:dyDescent="0.2">
      <c r="B9488"/>
      <c r="C9488"/>
    </row>
    <row r="9489" spans="2:3" ht="28.05" customHeight="1" x14ac:dyDescent="0.2">
      <c r="B9489"/>
      <c r="C9489"/>
    </row>
    <row r="9490" spans="2:3" ht="28.05" customHeight="1" x14ac:dyDescent="0.2">
      <c r="B9490"/>
      <c r="C9490"/>
    </row>
    <row r="9491" spans="2:3" ht="28.05" customHeight="1" x14ac:dyDescent="0.2">
      <c r="B9491"/>
      <c r="C9491"/>
    </row>
    <row r="9492" spans="2:3" ht="28.05" customHeight="1" x14ac:dyDescent="0.2">
      <c r="B9492"/>
      <c r="C9492"/>
    </row>
    <row r="9493" spans="2:3" ht="28.05" customHeight="1" x14ac:dyDescent="0.2">
      <c r="B9493"/>
      <c r="C9493"/>
    </row>
    <row r="9494" spans="2:3" ht="28.05" customHeight="1" x14ac:dyDescent="0.2">
      <c r="B9494"/>
      <c r="C9494"/>
    </row>
    <row r="9495" spans="2:3" ht="28.05" customHeight="1" x14ac:dyDescent="0.2">
      <c r="B9495"/>
      <c r="C9495"/>
    </row>
    <row r="9496" spans="2:3" ht="28.05" customHeight="1" x14ac:dyDescent="0.2">
      <c r="B9496"/>
      <c r="C9496"/>
    </row>
    <row r="9497" spans="2:3" ht="28.05" customHeight="1" x14ac:dyDescent="0.2">
      <c r="B9497"/>
      <c r="C9497"/>
    </row>
    <row r="9498" spans="2:3" ht="28.05" customHeight="1" x14ac:dyDescent="0.2">
      <c r="B9498"/>
      <c r="C9498"/>
    </row>
    <row r="9499" spans="2:3" ht="28.05" customHeight="1" x14ac:dyDescent="0.2">
      <c r="B9499"/>
      <c r="C9499"/>
    </row>
    <row r="9500" spans="2:3" ht="28.05" customHeight="1" x14ac:dyDescent="0.2">
      <c r="B9500"/>
      <c r="C9500"/>
    </row>
    <row r="9501" spans="2:3" ht="28.05" customHeight="1" x14ac:dyDescent="0.2">
      <c r="B9501"/>
      <c r="C9501"/>
    </row>
    <row r="9502" spans="2:3" ht="28.05" customHeight="1" x14ac:dyDescent="0.2">
      <c r="B9502"/>
      <c r="C9502"/>
    </row>
    <row r="9503" spans="2:3" ht="28.05" customHeight="1" x14ac:dyDescent="0.2">
      <c r="B9503"/>
      <c r="C9503"/>
    </row>
    <row r="9504" spans="2:3" ht="28.05" customHeight="1" x14ac:dyDescent="0.2">
      <c r="B9504"/>
      <c r="C9504"/>
    </row>
    <row r="9505" spans="2:3" ht="28.05" customHeight="1" x14ac:dyDescent="0.2">
      <c r="B9505"/>
      <c r="C9505"/>
    </row>
    <row r="9506" spans="2:3" ht="28.05" customHeight="1" x14ac:dyDescent="0.2">
      <c r="B9506"/>
      <c r="C9506"/>
    </row>
    <row r="9507" spans="2:3" ht="28.05" customHeight="1" x14ac:dyDescent="0.2">
      <c r="B9507"/>
      <c r="C9507"/>
    </row>
    <row r="9508" spans="2:3" ht="28.05" customHeight="1" x14ac:dyDescent="0.2">
      <c r="B9508"/>
      <c r="C9508"/>
    </row>
    <row r="9509" spans="2:3" ht="28.05" customHeight="1" x14ac:dyDescent="0.2">
      <c r="B9509"/>
      <c r="C9509"/>
    </row>
    <row r="9510" spans="2:3" ht="28.05" customHeight="1" x14ac:dyDescent="0.2">
      <c r="B9510"/>
      <c r="C9510"/>
    </row>
    <row r="9511" spans="2:3" ht="28.05" customHeight="1" x14ac:dyDescent="0.2">
      <c r="B9511"/>
      <c r="C9511"/>
    </row>
    <row r="9512" spans="2:3" ht="28.05" customHeight="1" x14ac:dyDescent="0.2">
      <c r="B9512"/>
      <c r="C9512"/>
    </row>
    <row r="9513" spans="2:3" ht="28.05" customHeight="1" x14ac:dyDescent="0.2">
      <c r="B9513"/>
      <c r="C9513"/>
    </row>
    <row r="9514" spans="2:3" ht="28.05" customHeight="1" x14ac:dyDescent="0.2">
      <c r="B9514"/>
      <c r="C9514"/>
    </row>
    <row r="9515" spans="2:3" ht="28.05" customHeight="1" x14ac:dyDescent="0.2">
      <c r="B9515"/>
      <c r="C9515"/>
    </row>
    <row r="9516" spans="2:3" ht="28.05" customHeight="1" x14ac:dyDescent="0.2">
      <c r="B9516"/>
      <c r="C9516"/>
    </row>
    <row r="9517" spans="2:3" ht="28.05" customHeight="1" x14ac:dyDescent="0.2">
      <c r="B9517"/>
      <c r="C9517"/>
    </row>
    <row r="9518" spans="2:3" ht="28.05" customHeight="1" x14ac:dyDescent="0.2">
      <c r="B9518"/>
      <c r="C9518"/>
    </row>
    <row r="9519" spans="2:3" ht="28.05" customHeight="1" x14ac:dyDescent="0.2">
      <c r="B9519"/>
      <c r="C9519"/>
    </row>
    <row r="9520" spans="2:3" ht="28.05" customHeight="1" x14ac:dyDescent="0.2">
      <c r="B9520"/>
      <c r="C9520"/>
    </row>
    <row r="9521" spans="2:3" ht="28.05" customHeight="1" x14ac:dyDescent="0.2">
      <c r="B9521"/>
      <c r="C9521"/>
    </row>
    <row r="9522" spans="2:3" ht="28.05" customHeight="1" x14ac:dyDescent="0.2">
      <c r="B9522"/>
      <c r="C9522"/>
    </row>
    <row r="9523" spans="2:3" ht="28.05" customHeight="1" x14ac:dyDescent="0.2">
      <c r="B9523"/>
      <c r="C9523"/>
    </row>
    <row r="9524" spans="2:3" ht="28.05" customHeight="1" x14ac:dyDescent="0.2">
      <c r="B9524"/>
      <c r="C9524"/>
    </row>
    <row r="9525" spans="2:3" ht="28.05" customHeight="1" x14ac:dyDescent="0.2">
      <c r="B9525"/>
      <c r="C9525"/>
    </row>
    <row r="9526" spans="2:3" ht="28.05" customHeight="1" x14ac:dyDescent="0.2">
      <c r="B9526"/>
      <c r="C9526"/>
    </row>
    <row r="9527" spans="2:3" ht="28.05" customHeight="1" x14ac:dyDescent="0.2">
      <c r="B9527"/>
      <c r="C9527"/>
    </row>
    <row r="9528" spans="2:3" ht="28.05" customHeight="1" x14ac:dyDescent="0.2">
      <c r="B9528"/>
      <c r="C9528"/>
    </row>
    <row r="9529" spans="2:3" ht="28.05" customHeight="1" x14ac:dyDescent="0.2">
      <c r="B9529"/>
      <c r="C9529"/>
    </row>
    <row r="9530" spans="2:3" ht="28.05" customHeight="1" x14ac:dyDescent="0.2">
      <c r="B9530"/>
      <c r="C9530"/>
    </row>
    <row r="9531" spans="2:3" ht="28.05" customHeight="1" x14ac:dyDescent="0.2">
      <c r="B9531"/>
      <c r="C9531"/>
    </row>
    <row r="9532" spans="2:3" ht="28.05" customHeight="1" x14ac:dyDescent="0.2">
      <c r="B9532"/>
      <c r="C9532"/>
    </row>
    <row r="9533" spans="2:3" ht="28.05" customHeight="1" x14ac:dyDescent="0.2">
      <c r="B9533"/>
      <c r="C9533"/>
    </row>
    <row r="9534" spans="2:3" ht="28.05" customHeight="1" x14ac:dyDescent="0.2">
      <c r="B9534"/>
      <c r="C9534"/>
    </row>
    <row r="9535" spans="2:3" ht="28.05" customHeight="1" x14ac:dyDescent="0.2">
      <c r="B9535"/>
      <c r="C9535"/>
    </row>
    <row r="9536" spans="2:3" ht="28.05" customHeight="1" x14ac:dyDescent="0.2">
      <c r="B9536"/>
      <c r="C9536"/>
    </row>
    <row r="9537" spans="2:3" ht="28.05" customHeight="1" x14ac:dyDescent="0.2">
      <c r="B9537"/>
      <c r="C9537"/>
    </row>
    <row r="9538" spans="2:3" ht="28.05" customHeight="1" x14ac:dyDescent="0.2">
      <c r="B9538"/>
      <c r="C9538"/>
    </row>
    <row r="9539" spans="2:3" ht="28.05" customHeight="1" x14ac:dyDescent="0.2">
      <c r="B9539"/>
      <c r="C9539"/>
    </row>
    <row r="9540" spans="2:3" ht="28.05" customHeight="1" x14ac:dyDescent="0.2">
      <c r="B9540"/>
      <c r="C9540"/>
    </row>
    <row r="9541" spans="2:3" ht="28.05" customHeight="1" x14ac:dyDescent="0.2">
      <c r="B9541"/>
      <c r="C9541"/>
    </row>
    <row r="9542" spans="2:3" ht="28.05" customHeight="1" x14ac:dyDescent="0.2">
      <c r="B9542"/>
      <c r="C9542"/>
    </row>
    <row r="9543" spans="2:3" ht="28.05" customHeight="1" x14ac:dyDescent="0.2">
      <c r="B9543"/>
      <c r="C9543"/>
    </row>
    <row r="9544" spans="2:3" ht="28.05" customHeight="1" x14ac:dyDescent="0.2">
      <c r="B9544"/>
      <c r="C9544"/>
    </row>
    <row r="9545" spans="2:3" ht="28.05" customHeight="1" x14ac:dyDescent="0.2">
      <c r="B9545"/>
      <c r="C9545"/>
    </row>
    <row r="9546" spans="2:3" ht="28.05" customHeight="1" x14ac:dyDescent="0.2">
      <c r="B9546"/>
      <c r="C9546"/>
    </row>
    <row r="9547" spans="2:3" ht="28.05" customHeight="1" x14ac:dyDescent="0.2">
      <c r="B9547"/>
      <c r="C9547"/>
    </row>
    <row r="9548" spans="2:3" ht="28.05" customHeight="1" x14ac:dyDescent="0.2">
      <c r="B9548"/>
      <c r="C9548"/>
    </row>
    <row r="9549" spans="2:3" ht="28.05" customHeight="1" x14ac:dyDescent="0.2">
      <c r="B9549"/>
      <c r="C9549"/>
    </row>
    <row r="9550" spans="2:3" ht="28.05" customHeight="1" x14ac:dyDescent="0.2">
      <c r="B9550"/>
      <c r="C9550"/>
    </row>
    <row r="9551" spans="2:3" ht="28.05" customHeight="1" x14ac:dyDescent="0.2">
      <c r="B9551"/>
      <c r="C9551"/>
    </row>
    <row r="9552" spans="2:3" ht="28.05" customHeight="1" x14ac:dyDescent="0.2">
      <c r="B9552"/>
      <c r="C9552"/>
    </row>
    <row r="9553" spans="2:3" ht="28.05" customHeight="1" x14ac:dyDescent="0.2">
      <c r="B9553"/>
      <c r="C9553"/>
    </row>
    <row r="9554" spans="2:3" ht="28.05" customHeight="1" x14ac:dyDescent="0.2">
      <c r="B9554"/>
      <c r="C9554"/>
    </row>
    <row r="9555" spans="2:3" ht="28.05" customHeight="1" x14ac:dyDescent="0.2">
      <c r="B9555"/>
      <c r="C9555"/>
    </row>
    <row r="9556" spans="2:3" ht="28.05" customHeight="1" x14ac:dyDescent="0.2">
      <c r="B9556"/>
      <c r="C9556"/>
    </row>
    <row r="9557" spans="2:3" ht="28.05" customHeight="1" x14ac:dyDescent="0.2">
      <c r="B9557"/>
      <c r="C9557"/>
    </row>
    <row r="9558" spans="2:3" ht="28.05" customHeight="1" x14ac:dyDescent="0.2">
      <c r="B9558"/>
      <c r="C9558"/>
    </row>
    <row r="9559" spans="2:3" ht="28.05" customHeight="1" x14ac:dyDescent="0.2">
      <c r="B9559"/>
      <c r="C9559"/>
    </row>
    <row r="9560" spans="2:3" ht="28.05" customHeight="1" x14ac:dyDescent="0.2">
      <c r="B9560"/>
      <c r="C9560"/>
    </row>
    <row r="9561" spans="2:3" ht="28.05" customHeight="1" x14ac:dyDescent="0.2">
      <c r="B9561"/>
      <c r="C9561"/>
    </row>
    <row r="9562" spans="2:3" ht="28.05" customHeight="1" x14ac:dyDescent="0.2">
      <c r="B9562"/>
      <c r="C9562"/>
    </row>
    <row r="9563" spans="2:3" ht="28.05" customHeight="1" x14ac:dyDescent="0.2">
      <c r="B9563"/>
      <c r="C9563"/>
    </row>
    <row r="9564" spans="2:3" ht="28.05" customHeight="1" x14ac:dyDescent="0.2">
      <c r="B9564"/>
      <c r="C9564"/>
    </row>
    <row r="9565" spans="2:3" ht="28.05" customHeight="1" x14ac:dyDescent="0.2">
      <c r="B9565"/>
      <c r="C9565"/>
    </row>
    <row r="9566" spans="2:3" ht="28.05" customHeight="1" x14ac:dyDescent="0.2">
      <c r="B9566"/>
      <c r="C9566"/>
    </row>
    <row r="9567" spans="2:3" ht="28.05" customHeight="1" x14ac:dyDescent="0.2">
      <c r="B9567"/>
      <c r="C9567"/>
    </row>
    <row r="9568" spans="2:3" ht="28.05" customHeight="1" x14ac:dyDescent="0.2">
      <c r="B9568"/>
      <c r="C9568"/>
    </row>
    <row r="9569" spans="2:3" ht="28.05" customHeight="1" x14ac:dyDescent="0.2">
      <c r="B9569"/>
      <c r="C9569"/>
    </row>
    <row r="9570" spans="2:3" ht="28.05" customHeight="1" x14ac:dyDescent="0.2">
      <c r="B9570"/>
      <c r="C9570"/>
    </row>
    <row r="9571" spans="2:3" ht="28.05" customHeight="1" x14ac:dyDescent="0.2">
      <c r="B9571"/>
      <c r="C9571"/>
    </row>
    <row r="9572" spans="2:3" ht="28.05" customHeight="1" x14ac:dyDescent="0.2">
      <c r="B9572"/>
      <c r="C9572"/>
    </row>
    <row r="9573" spans="2:3" ht="28.05" customHeight="1" x14ac:dyDescent="0.2">
      <c r="B9573"/>
      <c r="C9573"/>
    </row>
    <row r="9574" spans="2:3" ht="28.05" customHeight="1" x14ac:dyDescent="0.2">
      <c r="B9574"/>
      <c r="C9574"/>
    </row>
    <row r="9575" spans="2:3" ht="28.05" customHeight="1" x14ac:dyDescent="0.2">
      <c r="B9575"/>
      <c r="C9575"/>
    </row>
    <row r="9576" spans="2:3" ht="28.05" customHeight="1" x14ac:dyDescent="0.2">
      <c r="B9576"/>
      <c r="C9576"/>
    </row>
    <row r="9577" spans="2:3" ht="28.05" customHeight="1" x14ac:dyDescent="0.2">
      <c r="B9577"/>
      <c r="C9577"/>
    </row>
    <row r="9578" spans="2:3" ht="28.05" customHeight="1" x14ac:dyDescent="0.2">
      <c r="B9578"/>
      <c r="C9578"/>
    </row>
    <row r="9579" spans="2:3" ht="28.05" customHeight="1" x14ac:dyDescent="0.2">
      <c r="B9579"/>
      <c r="C9579"/>
    </row>
    <row r="9580" spans="2:3" ht="28.05" customHeight="1" x14ac:dyDescent="0.2">
      <c r="B9580"/>
      <c r="C9580"/>
    </row>
    <row r="9581" spans="2:3" ht="28.05" customHeight="1" x14ac:dyDescent="0.2">
      <c r="B9581"/>
      <c r="C9581"/>
    </row>
    <row r="9582" spans="2:3" ht="28.05" customHeight="1" x14ac:dyDescent="0.2">
      <c r="B9582"/>
      <c r="C9582"/>
    </row>
    <row r="9583" spans="2:3" ht="28.05" customHeight="1" x14ac:dyDescent="0.2">
      <c r="B9583"/>
      <c r="C9583"/>
    </row>
    <row r="9584" spans="2:3" ht="28.05" customHeight="1" x14ac:dyDescent="0.2">
      <c r="B9584"/>
      <c r="C9584"/>
    </row>
    <row r="9585" spans="2:3" ht="28.05" customHeight="1" x14ac:dyDescent="0.2">
      <c r="B9585"/>
      <c r="C9585"/>
    </row>
    <row r="9586" spans="2:3" ht="28.05" customHeight="1" x14ac:dyDescent="0.2">
      <c r="B9586"/>
      <c r="C9586"/>
    </row>
    <row r="9587" spans="2:3" ht="28.05" customHeight="1" x14ac:dyDescent="0.2">
      <c r="B9587"/>
      <c r="C9587"/>
    </row>
    <row r="9588" spans="2:3" ht="28.05" customHeight="1" x14ac:dyDescent="0.2">
      <c r="B9588"/>
      <c r="C9588"/>
    </row>
    <row r="9589" spans="2:3" ht="28.05" customHeight="1" x14ac:dyDescent="0.2">
      <c r="B9589"/>
      <c r="C9589"/>
    </row>
    <row r="9590" spans="2:3" ht="28.05" customHeight="1" x14ac:dyDescent="0.2">
      <c r="B9590"/>
      <c r="C9590"/>
    </row>
    <row r="9591" spans="2:3" ht="28.05" customHeight="1" x14ac:dyDescent="0.2">
      <c r="B9591"/>
      <c r="C9591"/>
    </row>
    <row r="9592" spans="2:3" ht="28.05" customHeight="1" x14ac:dyDescent="0.2">
      <c r="B9592"/>
      <c r="C9592"/>
    </row>
    <row r="9593" spans="2:3" ht="28.05" customHeight="1" x14ac:dyDescent="0.2">
      <c r="B9593"/>
      <c r="C9593"/>
    </row>
    <row r="9594" spans="2:3" ht="28.05" customHeight="1" x14ac:dyDescent="0.2">
      <c r="B9594"/>
      <c r="C9594"/>
    </row>
    <row r="9595" spans="2:3" ht="28.05" customHeight="1" x14ac:dyDescent="0.2">
      <c r="B9595"/>
      <c r="C9595"/>
    </row>
    <row r="9596" spans="2:3" ht="28.05" customHeight="1" x14ac:dyDescent="0.2">
      <c r="B9596"/>
      <c r="C9596"/>
    </row>
    <row r="9597" spans="2:3" ht="28.05" customHeight="1" x14ac:dyDescent="0.2">
      <c r="B9597"/>
      <c r="C9597"/>
    </row>
    <row r="9598" spans="2:3" ht="28.05" customHeight="1" x14ac:dyDescent="0.2">
      <c r="B9598"/>
      <c r="C9598"/>
    </row>
    <row r="9599" spans="2:3" ht="28.05" customHeight="1" x14ac:dyDescent="0.2">
      <c r="B9599"/>
      <c r="C9599"/>
    </row>
    <row r="9600" spans="2:3" ht="28.05" customHeight="1" x14ac:dyDescent="0.2">
      <c r="B9600"/>
      <c r="C9600"/>
    </row>
    <row r="9601" spans="2:3" ht="28.05" customHeight="1" x14ac:dyDescent="0.2">
      <c r="B9601"/>
      <c r="C9601"/>
    </row>
    <row r="9602" spans="2:3" ht="28.05" customHeight="1" x14ac:dyDescent="0.2">
      <c r="B9602"/>
      <c r="C9602"/>
    </row>
    <row r="9603" spans="2:3" ht="28.05" customHeight="1" x14ac:dyDescent="0.2">
      <c r="B9603"/>
      <c r="C9603"/>
    </row>
    <row r="9604" spans="2:3" ht="28.05" customHeight="1" x14ac:dyDescent="0.2">
      <c r="B9604"/>
      <c r="C9604"/>
    </row>
    <row r="9605" spans="2:3" ht="28.05" customHeight="1" x14ac:dyDescent="0.2">
      <c r="B9605"/>
      <c r="C9605"/>
    </row>
    <row r="9606" spans="2:3" ht="28.05" customHeight="1" x14ac:dyDescent="0.2">
      <c r="B9606"/>
      <c r="C9606"/>
    </row>
    <row r="9607" spans="2:3" ht="28.05" customHeight="1" x14ac:dyDescent="0.2">
      <c r="B9607"/>
      <c r="C9607"/>
    </row>
    <row r="9608" spans="2:3" ht="28.05" customHeight="1" x14ac:dyDescent="0.2">
      <c r="B9608"/>
      <c r="C9608"/>
    </row>
    <row r="9609" spans="2:3" ht="28.05" customHeight="1" x14ac:dyDescent="0.2">
      <c r="B9609"/>
      <c r="C9609"/>
    </row>
    <row r="9610" spans="2:3" ht="28.05" customHeight="1" x14ac:dyDescent="0.2">
      <c r="B9610"/>
      <c r="C9610"/>
    </row>
    <row r="9611" spans="2:3" ht="28.05" customHeight="1" x14ac:dyDescent="0.2">
      <c r="B9611"/>
      <c r="C9611"/>
    </row>
    <row r="9612" spans="2:3" ht="28.05" customHeight="1" x14ac:dyDescent="0.2">
      <c r="B9612"/>
      <c r="C9612"/>
    </row>
    <row r="9613" spans="2:3" ht="28.05" customHeight="1" x14ac:dyDescent="0.2">
      <c r="B9613"/>
      <c r="C9613"/>
    </row>
    <row r="9614" spans="2:3" ht="28.05" customHeight="1" x14ac:dyDescent="0.2">
      <c r="B9614"/>
      <c r="C9614"/>
    </row>
    <row r="9615" spans="2:3" ht="28.05" customHeight="1" x14ac:dyDescent="0.2">
      <c r="B9615"/>
      <c r="C9615"/>
    </row>
    <row r="9616" spans="2:3" ht="28.05" customHeight="1" x14ac:dyDescent="0.2">
      <c r="B9616"/>
      <c r="C9616"/>
    </row>
    <row r="9617" spans="2:3" ht="28.05" customHeight="1" x14ac:dyDescent="0.2">
      <c r="B9617"/>
      <c r="C9617"/>
    </row>
    <row r="9618" spans="2:3" ht="28.05" customHeight="1" x14ac:dyDescent="0.2">
      <c r="B9618"/>
      <c r="C9618"/>
    </row>
    <row r="9619" spans="2:3" ht="28.05" customHeight="1" x14ac:dyDescent="0.2">
      <c r="B9619"/>
      <c r="C9619"/>
    </row>
    <row r="9620" spans="2:3" ht="28.05" customHeight="1" x14ac:dyDescent="0.2">
      <c r="B9620"/>
      <c r="C9620"/>
    </row>
    <row r="9621" spans="2:3" ht="28.05" customHeight="1" x14ac:dyDescent="0.2">
      <c r="B9621"/>
      <c r="C9621"/>
    </row>
    <row r="9622" spans="2:3" ht="28.05" customHeight="1" x14ac:dyDescent="0.2">
      <c r="B9622"/>
      <c r="C9622"/>
    </row>
    <row r="9623" spans="2:3" ht="28.05" customHeight="1" x14ac:dyDescent="0.2">
      <c r="B9623"/>
      <c r="C9623"/>
    </row>
    <row r="9624" spans="2:3" ht="28.05" customHeight="1" x14ac:dyDescent="0.2">
      <c r="B9624"/>
      <c r="C9624"/>
    </row>
    <row r="9625" spans="2:3" ht="28.05" customHeight="1" x14ac:dyDescent="0.2">
      <c r="B9625"/>
      <c r="C9625"/>
    </row>
    <row r="9626" spans="2:3" ht="28.05" customHeight="1" x14ac:dyDescent="0.2">
      <c r="B9626"/>
      <c r="C9626"/>
    </row>
    <row r="9627" spans="2:3" ht="28.05" customHeight="1" x14ac:dyDescent="0.2">
      <c r="B9627"/>
      <c r="C9627"/>
    </row>
    <row r="9628" spans="2:3" ht="28.05" customHeight="1" x14ac:dyDescent="0.2">
      <c r="B9628"/>
      <c r="C9628"/>
    </row>
    <row r="9629" spans="2:3" ht="28.05" customHeight="1" x14ac:dyDescent="0.2">
      <c r="B9629"/>
      <c r="C9629"/>
    </row>
    <row r="9630" spans="2:3" ht="28.05" customHeight="1" x14ac:dyDescent="0.2">
      <c r="B9630"/>
      <c r="C9630"/>
    </row>
    <row r="9631" spans="2:3" ht="28.05" customHeight="1" x14ac:dyDescent="0.2">
      <c r="B9631"/>
      <c r="C9631"/>
    </row>
    <row r="9632" spans="2:3" ht="28.05" customHeight="1" x14ac:dyDescent="0.2">
      <c r="B9632"/>
      <c r="C9632"/>
    </row>
    <row r="9633" spans="2:3" ht="28.05" customHeight="1" x14ac:dyDescent="0.2">
      <c r="B9633"/>
      <c r="C9633"/>
    </row>
    <row r="9634" spans="2:3" ht="28.05" customHeight="1" x14ac:dyDescent="0.2">
      <c r="B9634"/>
      <c r="C9634"/>
    </row>
    <row r="9635" spans="2:3" ht="28.05" customHeight="1" x14ac:dyDescent="0.2">
      <c r="B9635"/>
      <c r="C9635"/>
    </row>
    <row r="9636" spans="2:3" ht="28.05" customHeight="1" x14ac:dyDescent="0.2">
      <c r="B9636"/>
      <c r="C9636"/>
    </row>
    <row r="9637" spans="2:3" ht="28.05" customHeight="1" x14ac:dyDescent="0.2">
      <c r="B9637"/>
      <c r="C9637"/>
    </row>
    <row r="9638" spans="2:3" ht="28.05" customHeight="1" x14ac:dyDescent="0.2">
      <c r="B9638"/>
      <c r="C9638"/>
    </row>
    <row r="9639" spans="2:3" ht="28.05" customHeight="1" x14ac:dyDescent="0.2">
      <c r="B9639"/>
      <c r="C9639"/>
    </row>
    <row r="9640" spans="2:3" ht="28.05" customHeight="1" x14ac:dyDescent="0.2">
      <c r="B9640"/>
      <c r="C9640"/>
    </row>
    <row r="9641" spans="2:3" ht="28.05" customHeight="1" x14ac:dyDescent="0.2">
      <c r="B9641"/>
      <c r="C9641"/>
    </row>
    <row r="9642" spans="2:3" ht="28.05" customHeight="1" x14ac:dyDescent="0.2">
      <c r="B9642"/>
      <c r="C9642"/>
    </row>
    <row r="9643" spans="2:3" ht="28.05" customHeight="1" x14ac:dyDescent="0.2">
      <c r="B9643"/>
      <c r="C9643"/>
    </row>
    <row r="9644" spans="2:3" ht="28.05" customHeight="1" x14ac:dyDescent="0.2">
      <c r="B9644"/>
      <c r="C9644"/>
    </row>
    <row r="9645" spans="2:3" ht="28.05" customHeight="1" x14ac:dyDescent="0.2">
      <c r="B9645"/>
      <c r="C9645"/>
    </row>
    <row r="9646" spans="2:3" ht="28.05" customHeight="1" x14ac:dyDescent="0.2">
      <c r="B9646"/>
      <c r="C9646"/>
    </row>
    <row r="9647" spans="2:3" ht="28.05" customHeight="1" x14ac:dyDescent="0.2">
      <c r="B9647"/>
      <c r="C9647"/>
    </row>
    <row r="9648" spans="2:3" ht="28.05" customHeight="1" x14ac:dyDescent="0.2">
      <c r="B9648"/>
      <c r="C9648"/>
    </row>
    <row r="9649" spans="2:3" ht="28.05" customHeight="1" x14ac:dyDescent="0.2">
      <c r="B9649"/>
      <c r="C9649"/>
    </row>
    <row r="9650" spans="2:3" ht="28.05" customHeight="1" x14ac:dyDescent="0.2">
      <c r="B9650"/>
      <c r="C9650"/>
    </row>
    <row r="9651" spans="2:3" ht="28.05" customHeight="1" x14ac:dyDescent="0.2">
      <c r="B9651"/>
      <c r="C9651"/>
    </row>
    <row r="9652" spans="2:3" ht="28.05" customHeight="1" x14ac:dyDescent="0.2">
      <c r="B9652"/>
      <c r="C9652"/>
    </row>
    <row r="9653" spans="2:3" ht="28.05" customHeight="1" x14ac:dyDescent="0.2">
      <c r="B9653"/>
      <c r="C9653"/>
    </row>
    <row r="9654" spans="2:3" ht="28.05" customHeight="1" x14ac:dyDescent="0.2">
      <c r="B9654"/>
      <c r="C9654"/>
    </row>
    <row r="9655" spans="2:3" ht="28.05" customHeight="1" x14ac:dyDescent="0.2">
      <c r="B9655"/>
      <c r="C9655"/>
    </row>
    <row r="9656" spans="2:3" ht="28.05" customHeight="1" x14ac:dyDescent="0.2">
      <c r="B9656"/>
      <c r="C9656"/>
    </row>
    <row r="9657" spans="2:3" ht="28.05" customHeight="1" x14ac:dyDescent="0.2">
      <c r="B9657"/>
      <c r="C9657"/>
    </row>
    <row r="9658" spans="2:3" ht="28.05" customHeight="1" x14ac:dyDescent="0.2">
      <c r="B9658"/>
      <c r="C9658"/>
    </row>
    <row r="9659" spans="2:3" ht="28.05" customHeight="1" x14ac:dyDescent="0.2">
      <c r="B9659"/>
      <c r="C9659"/>
    </row>
    <row r="9660" spans="2:3" ht="28.05" customHeight="1" x14ac:dyDescent="0.2">
      <c r="B9660"/>
      <c r="C9660"/>
    </row>
    <row r="9661" spans="2:3" ht="28.05" customHeight="1" x14ac:dyDescent="0.2">
      <c r="B9661"/>
      <c r="C9661"/>
    </row>
    <row r="9662" spans="2:3" ht="28.05" customHeight="1" x14ac:dyDescent="0.2">
      <c r="B9662"/>
      <c r="C9662"/>
    </row>
    <row r="9663" spans="2:3" ht="28.05" customHeight="1" x14ac:dyDescent="0.2">
      <c r="B9663"/>
      <c r="C9663"/>
    </row>
    <row r="9664" spans="2:3" ht="28.05" customHeight="1" x14ac:dyDescent="0.2">
      <c r="B9664"/>
      <c r="C9664"/>
    </row>
    <row r="9665" spans="2:3" ht="28.05" customHeight="1" x14ac:dyDescent="0.2">
      <c r="B9665"/>
      <c r="C9665"/>
    </row>
    <row r="9666" spans="2:3" ht="28.05" customHeight="1" x14ac:dyDescent="0.2">
      <c r="B9666"/>
      <c r="C9666"/>
    </row>
    <row r="9667" spans="2:3" ht="28.05" customHeight="1" x14ac:dyDescent="0.2">
      <c r="B9667"/>
      <c r="C9667"/>
    </row>
    <row r="9668" spans="2:3" ht="28.05" customHeight="1" x14ac:dyDescent="0.2">
      <c r="B9668"/>
      <c r="C9668"/>
    </row>
    <row r="9669" spans="2:3" ht="28.05" customHeight="1" x14ac:dyDescent="0.2">
      <c r="B9669"/>
      <c r="C9669"/>
    </row>
    <row r="9670" spans="2:3" ht="28.05" customHeight="1" x14ac:dyDescent="0.2">
      <c r="B9670"/>
      <c r="C9670"/>
    </row>
    <row r="9671" spans="2:3" ht="28.05" customHeight="1" x14ac:dyDescent="0.2">
      <c r="B9671"/>
      <c r="C9671"/>
    </row>
    <row r="9672" spans="2:3" ht="28.05" customHeight="1" x14ac:dyDescent="0.2">
      <c r="B9672"/>
      <c r="C9672"/>
    </row>
    <row r="9673" spans="2:3" ht="28.05" customHeight="1" x14ac:dyDescent="0.2">
      <c r="B9673"/>
      <c r="C9673"/>
    </row>
    <row r="9674" spans="2:3" ht="28.05" customHeight="1" x14ac:dyDescent="0.2">
      <c r="B9674"/>
      <c r="C9674"/>
    </row>
    <row r="9675" spans="2:3" ht="28.05" customHeight="1" x14ac:dyDescent="0.2">
      <c r="B9675"/>
      <c r="C9675"/>
    </row>
    <row r="9676" spans="2:3" ht="28.05" customHeight="1" x14ac:dyDescent="0.2">
      <c r="B9676"/>
      <c r="C9676"/>
    </row>
    <row r="9677" spans="2:3" ht="28.05" customHeight="1" x14ac:dyDescent="0.2">
      <c r="B9677"/>
      <c r="C9677"/>
    </row>
    <row r="9678" spans="2:3" ht="28.05" customHeight="1" x14ac:dyDescent="0.2">
      <c r="B9678"/>
      <c r="C9678"/>
    </row>
    <row r="9679" spans="2:3" ht="28.05" customHeight="1" x14ac:dyDescent="0.2">
      <c r="B9679"/>
      <c r="C9679"/>
    </row>
    <row r="9680" spans="2:3" ht="28.05" customHeight="1" x14ac:dyDescent="0.2">
      <c r="B9680"/>
      <c r="C9680"/>
    </row>
    <row r="9681" spans="2:3" ht="28.05" customHeight="1" x14ac:dyDescent="0.2">
      <c r="B9681"/>
      <c r="C9681"/>
    </row>
    <row r="9682" spans="2:3" ht="28.05" customHeight="1" x14ac:dyDescent="0.2">
      <c r="B9682"/>
      <c r="C9682"/>
    </row>
    <row r="9683" spans="2:3" ht="28.05" customHeight="1" x14ac:dyDescent="0.2">
      <c r="B9683"/>
      <c r="C9683"/>
    </row>
    <row r="9684" spans="2:3" ht="28.05" customHeight="1" x14ac:dyDescent="0.2">
      <c r="B9684"/>
      <c r="C9684"/>
    </row>
    <row r="9685" spans="2:3" ht="28.05" customHeight="1" x14ac:dyDescent="0.2">
      <c r="B9685"/>
      <c r="C9685"/>
    </row>
    <row r="9686" spans="2:3" ht="28.05" customHeight="1" x14ac:dyDescent="0.2">
      <c r="B9686"/>
      <c r="C9686"/>
    </row>
    <row r="9687" spans="2:3" ht="28.05" customHeight="1" x14ac:dyDescent="0.2">
      <c r="B9687"/>
      <c r="C9687"/>
    </row>
    <row r="9688" spans="2:3" ht="28.05" customHeight="1" x14ac:dyDescent="0.2">
      <c r="B9688"/>
      <c r="C9688"/>
    </row>
    <row r="9689" spans="2:3" ht="28.05" customHeight="1" x14ac:dyDescent="0.2">
      <c r="B9689"/>
      <c r="C9689"/>
    </row>
    <row r="9690" spans="2:3" ht="28.05" customHeight="1" x14ac:dyDescent="0.2">
      <c r="B9690"/>
      <c r="C9690"/>
    </row>
    <row r="9691" spans="2:3" ht="28.05" customHeight="1" x14ac:dyDescent="0.2">
      <c r="B9691"/>
      <c r="C9691"/>
    </row>
    <row r="9692" spans="2:3" ht="28.05" customHeight="1" x14ac:dyDescent="0.2">
      <c r="B9692"/>
      <c r="C9692"/>
    </row>
    <row r="9693" spans="2:3" ht="28.05" customHeight="1" x14ac:dyDescent="0.2">
      <c r="B9693"/>
      <c r="C9693"/>
    </row>
    <row r="9694" spans="2:3" ht="28.05" customHeight="1" x14ac:dyDescent="0.2">
      <c r="B9694"/>
      <c r="C9694"/>
    </row>
    <row r="9695" spans="2:3" ht="28.05" customHeight="1" x14ac:dyDescent="0.2">
      <c r="B9695"/>
      <c r="C9695"/>
    </row>
    <row r="9696" spans="2:3" ht="28.05" customHeight="1" x14ac:dyDescent="0.2">
      <c r="B9696"/>
      <c r="C9696"/>
    </row>
    <row r="9697" spans="2:3" ht="28.05" customHeight="1" x14ac:dyDescent="0.2">
      <c r="B9697"/>
      <c r="C9697"/>
    </row>
    <row r="9698" spans="2:3" ht="28.05" customHeight="1" x14ac:dyDescent="0.2">
      <c r="B9698"/>
      <c r="C9698"/>
    </row>
    <row r="9699" spans="2:3" ht="28.05" customHeight="1" x14ac:dyDescent="0.2">
      <c r="B9699"/>
      <c r="C9699"/>
    </row>
    <row r="9700" spans="2:3" ht="28.05" customHeight="1" x14ac:dyDescent="0.2">
      <c r="B9700"/>
      <c r="C9700"/>
    </row>
    <row r="9701" spans="2:3" ht="28.05" customHeight="1" x14ac:dyDescent="0.2">
      <c r="B9701"/>
      <c r="C9701"/>
    </row>
    <row r="9702" spans="2:3" ht="28.05" customHeight="1" x14ac:dyDescent="0.2">
      <c r="B9702"/>
      <c r="C9702"/>
    </row>
    <row r="9703" spans="2:3" ht="28.05" customHeight="1" x14ac:dyDescent="0.2">
      <c r="B9703"/>
      <c r="C9703"/>
    </row>
    <row r="9704" spans="2:3" ht="28.05" customHeight="1" x14ac:dyDescent="0.2">
      <c r="B9704"/>
      <c r="C9704"/>
    </row>
    <row r="9705" spans="2:3" ht="28.05" customHeight="1" x14ac:dyDescent="0.2">
      <c r="B9705"/>
      <c r="C9705"/>
    </row>
    <row r="9706" spans="2:3" ht="28.05" customHeight="1" x14ac:dyDescent="0.2">
      <c r="B9706"/>
      <c r="C9706"/>
    </row>
    <row r="9707" spans="2:3" ht="28.05" customHeight="1" x14ac:dyDescent="0.2">
      <c r="B9707"/>
      <c r="C9707"/>
    </row>
    <row r="9708" spans="2:3" ht="28.05" customHeight="1" x14ac:dyDescent="0.2">
      <c r="B9708"/>
      <c r="C9708"/>
    </row>
    <row r="9709" spans="2:3" ht="28.05" customHeight="1" x14ac:dyDescent="0.2">
      <c r="B9709"/>
      <c r="C9709"/>
    </row>
    <row r="9710" spans="2:3" ht="28.05" customHeight="1" x14ac:dyDescent="0.2">
      <c r="B9710"/>
      <c r="C9710"/>
    </row>
    <row r="9711" spans="2:3" ht="28.05" customHeight="1" x14ac:dyDescent="0.2">
      <c r="B9711"/>
      <c r="C9711"/>
    </row>
    <row r="9712" spans="2:3" ht="28.05" customHeight="1" x14ac:dyDescent="0.2">
      <c r="B9712"/>
      <c r="C9712"/>
    </row>
    <row r="9713" spans="2:3" ht="28.05" customHeight="1" x14ac:dyDescent="0.2">
      <c r="B9713"/>
      <c r="C9713"/>
    </row>
    <row r="9714" spans="2:3" ht="28.05" customHeight="1" x14ac:dyDescent="0.2">
      <c r="B9714"/>
      <c r="C9714"/>
    </row>
    <row r="9715" spans="2:3" ht="28.05" customHeight="1" x14ac:dyDescent="0.2">
      <c r="B9715"/>
      <c r="C9715"/>
    </row>
    <row r="9716" spans="2:3" ht="28.05" customHeight="1" x14ac:dyDescent="0.2">
      <c r="B9716"/>
      <c r="C9716"/>
    </row>
    <row r="9717" spans="2:3" ht="28.05" customHeight="1" x14ac:dyDescent="0.2">
      <c r="B9717"/>
      <c r="C9717"/>
    </row>
    <row r="9718" spans="2:3" ht="28.05" customHeight="1" x14ac:dyDescent="0.2">
      <c r="B9718"/>
      <c r="C9718"/>
    </row>
    <row r="9719" spans="2:3" ht="28.05" customHeight="1" x14ac:dyDescent="0.2">
      <c r="B9719"/>
      <c r="C9719"/>
    </row>
    <row r="9720" spans="2:3" ht="28.05" customHeight="1" x14ac:dyDescent="0.2">
      <c r="B9720"/>
      <c r="C9720"/>
    </row>
    <row r="9721" spans="2:3" ht="28.05" customHeight="1" x14ac:dyDescent="0.2">
      <c r="B9721"/>
      <c r="C9721"/>
    </row>
    <row r="9722" spans="2:3" ht="28.05" customHeight="1" x14ac:dyDescent="0.2">
      <c r="B9722"/>
      <c r="C9722"/>
    </row>
    <row r="9723" spans="2:3" ht="28.05" customHeight="1" x14ac:dyDescent="0.2">
      <c r="B9723"/>
      <c r="C9723"/>
    </row>
    <row r="9724" spans="2:3" ht="28.05" customHeight="1" x14ac:dyDescent="0.2">
      <c r="B9724"/>
      <c r="C9724"/>
    </row>
    <row r="9725" spans="2:3" ht="28.05" customHeight="1" x14ac:dyDescent="0.2">
      <c r="B9725"/>
      <c r="C9725"/>
    </row>
    <row r="9726" spans="2:3" ht="28.05" customHeight="1" x14ac:dyDescent="0.2">
      <c r="B9726"/>
      <c r="C9726"/>
    </row>
    <row r="9727" spans="2:3" ht="28.05" customHeight="1" x14ac:dyDescent="0.2">
      <c r="B9727"/>
      <c r="C9727"/>
    </row>
    <row r="9728" spans="2:3" ht="28.05" customHeight="1" x14ac:dyDescent="0.2">
      <c r="B9728"/>
      <c r="C9728"/>
    </row>
    <row r="9729" spans="2:3" ht="28.05" customHeight="1" x14ac:dyDescent="0.2">
      <c r="B9729"/>
      <c r="C9729"/>
    </row>
    <row r="9730" spans="2:3" ht="28.05" customHeight="1" x14ac:dyDescent="0.2">
      <c r="B9730"/>
      <c r="C9730"/>
    </row>
    <row r="9731" spans="2:3" ht="28.05" customHeight="1" x14ac:dyDescent="0.2">
      <c r="B9731"/>
      <c r="C9731"/>
    </row>
    <row r="9732" spans="2:3" ht="28.05" customHeight="1" x14ac:dyDescent="0.2">
      <c r="B9732"/>
      <c r="C9732"/>
    </row>
    <row r="9733" spans="2:3" ht="28.05" customHeight="1" x14ac:dyDescent="0.2">
      <c r="B9733"/>
      <c r="C9733"/>
    </row>
    <row r="9734" spans="2:3" ht="28.05" customHeight="1" x14ac:dyDescent="0.2">
      <c r="B9734"/>
      <c r="C9734"/>
    </row>
    <row r="9735" spans="2:3" ht="28.05" customHeight="1" x14ac:dyDescent="0.2">
      <c r="B9735"/>
      <c r="C9735"/>
    </row>
    <row r="9736" spans="2:3" ht="28.05" customHeight="1" x14ac:dyDescent="0.2">
      <c r="B9736"/>
      <c r="C9736"/>
    </row>
    <row r="9737" spans="2:3" ht="28.05" customHeight="1" x14ac:dyDescent="0.2">
      <c r="B9737"/>
      <c r="C9737"/>
    </row>
    <row r="9738" spans="2:3" ht="28.05" customHeight="1" x14ac:dyDescent="0.2">
      <c r="B9738"/>
      <c r="C9738"/>
    </row>
    <row r="9739" spans="2:3" ht="28.05" customHeight="1" x14ac:dyDescent="0.2">
      <c r="B9739"/>
      <c r="C9739"/>
    </row>
    <row r="9740" spans="2:3" ht="28.05" customHeight="1" x14ac:dyDescent="0.2">
      <c r="B9740"/>
      <c r="C9740"/>
    </row>
    <row r="9741" spans="2:3" ht="28.05" customHeight="1" x14ac:dyDescent="0.2">
      <c r="B9741"/>
      <c r="C9741"/>
    </row>
    <row r="9742" spans="2:3" ht="28.05" customHeight="1" x14ac:dyDescent="0.2">
      <c r="B9742"/>
      <c r="C9742"/>
    </row>
    <row r="9743" spans="2:3" ht="28.05" customHeight="1" x14ac:dyDescent="0.2">
      <c r="B9743"/>
      <c r="C9743"/>
    </row>
    <row r="9744" spans="2:3" ht="28.05" customHeight="1" x14ac:dyDescent="0.2">
      <c r="B9744"/>
      <c r="C9744"/>
    </row>
    <row r="9745" spans="2:3" ht="28.05" customHeight="1" x14ac:dyDescent="0.2">
      <c r="B9745"/>
      <c r="C9745"/>
    </row>
    <row r="9746" spans="2:3" ht="28.05" customHeight="1" x14ac:dyDescent="0.2">
      <c r="B9746"/>
      <c r="C9746"/>
    </row>
    <row r="9747" spans="2:3" ht="28.05" customHeight="1" x14ac:dyDescent="0.2">
      <c r="B9747"/>
      <c r="C9747"/>
    </row>
    <row r="9748" spans="2:3" ht="28.05" customHeight="1" x14ac:dyDescent="0.2">
      <c r="B9748"/>
      <c r="C9748"/>
    </row>
    <row r="9749" spans="2:3" ht="28.05" customHeight="1" x14ac:dyDescent="0.2">
      <c r="B9749"/>
      <c r="C9749"/>
    </row>
    <row r="9750" spans="2:3" ht="28.05" customHeight="1" x14ac:dyDescent="0.2">
      <c r="B9750"/>
      <c r="C9750"/>
    </row>
    <row r="9751" spans="2:3" ht="28.05" customHeight="1" x14ac:dyDescent="0.2">
      <c r="B9751"/>
      <c r="C9751"/>
    </row>
    <row r="9752" spans="2:3" ht="28.05" customHeight="1" x14ac:dyDescent="0.2">
      <c r="B9752"/>
      <c r="C9752"/>
    </row>
    <row r="9753" spans="2:3" ht="28.05" customHeight="1" x14ac:dyDescent="0.2">
      <c r="B9753"/>
      <c r="C9753"/>
    </row>
    <row r="9754" spans="2:3" ht="28.05" customHeight="1" x14ac:dyDescent="0.2">
      <c r="B9754"/>
      <c r="C9754"/>
    </row>
    <row r="9755" spans="2:3" ht="28.05" customHeight="1" x14ac:dyDescent="0.2">
      <c r="B9755"/>
      <c r="C9755"/>
    </row>
    <row r="9756" spans="2:3" ht="28.05" customHeight="1" x14ac:dyDescent="0.2">
      <c r="B9756"/>
      <c r="C9756"/>
    </row>
    <row r="9757" spans="2:3" ht="28.05" customHeight="1" x14ac:dyDescent="0.2">
      <c r="B9757"/>
      <c r="C9757"/>
    </row>
    <row r="9758" spans="2:3" ht="28.05" customHeight="1" x14ac:dyDescent="0.2">
      <c r="B9758"/>
      <c r="C9758"/>
    </row>
    <row r="9759" spans="2:3" ht="28.05" customHeight="1" x14ac:dyDescent="0.2">
      <c r="B9759"/>
      <c r="C9759"/>
    </row>
    <row r="9760" spans="2:3" ht="28.05" customHeight="1" x14ac:dyDescent="0.2">
      <c r="B9760"/>
      <c r="C9760"/>
    </row>
    <row r="9761" spans="2:3" ht="28.05" customHeight="1" x14ac:dyDescent="0.2">
      <c r="B9761"/>
      <c r="C9761"/>
    </row>
    <row r="9762" spans="2:3" ht="28.05" customHeight="1" x14ac:dyDescent="0.2">
      <c r="B9762"/>
      <c r="C9762"/>
    </row>
    <row r="9763" spans="2:3" ht="28.05" customHeight="1" x14ac:dyDescent="0.2">
      <c r="B9763"/>
      <c r="C9763"/>
    </row>
    <row r="9764" spans="2:3" ht="28.05" customHeight="1" x14ac:dyDescent="0.2">
      <c r="B9764"/>
      <c r="C9764"/>
    </row>
    <row r="9765" spans="2:3" ht="28.05" customHeight="1" x14ac:dyDescent="0.2">
      <c r="B9765"/>
      <c r="C9765"/>
    </row>
    <row r="9766" spans="2:3" ht="28.05" customHeight="1" x14ac:dyDescent="0.2">
      <c r="B9766"/>
      <c r="C9766"/>
    </row>
    <row r="9767" spans="2:3" ht="28.05" customHeight="1" x14ac:dyDescent="0.2">
      <c r="B9767"/>
      <c r="C9767"/>
    </row>
    <row r="9768" spans="2:3" ht="28.05" customHeight="1" x14ac:dyDescent="0.2">
      <c r="B9768"/>
      <c r="C9768"/>
    </row>
    <row r="9769" spans="2:3" ht="28.05" customHeight="1" x14ac:dyDescent="0.2">
      <c r="B9769"/>
      <c r="C9769"/>
    </row>
    <row r="9770" spans="2:3" ht="28.05" customHeight="1" x14ac:dyDescent="0.2">
      <c r="B9770"/>
      <c r="C9770"/>
    </row>
    <row r="9771" spans="2:3" ht="28.05" customHeight="1" x14ac:dyDescent="0.2">
      <c r="B9771"/>
      <c r="C9771"/>
    </row>
    <row r="9772" spans="2:3" ht="28.05" customHeight="1" x14ac:dyDescent="0.2">
      <c r="B9772"/>
      <c r="C9772"/>
    </row>
    <row r="9773" spans="2:3" ht="28.05" customHeight="1" x14ac:dyDescent="0.2">
      <c r="B9773"/>
      <c r="C9773"/>
    </row>
    <row r="9774" spans="2:3" ht="28.05" customHeight="1" x14ac:dyDescent="0.2">
      <c r="B9774"/>
      <c r="C9774"/>
    </row>
    <row r="9775" spans="2:3" ht="28.05" customHeight="1" x14ac:dyDescent="0.2">
      <c r="B9775"/>
      <c r="C9775"/>
    </row>
    <row r="9776" spans="2:3" ht="28.05" customHeight="1" x14ac:dyDescent="0.2">
      <c r="B9776"/>
      <c r="C9776"/>
    </row>
    <row r="9777" spans="2:3" ht="28.05" customHeight="1" x14ac:dyDescent="0.2">
      <c r="B9777"/>
      <c r="C9777"/>
    </row>
    <row r="9778" spans="2:3" ht="28.05" customHeight="1" x14ac:dyDescent="0.2">
      <c r="B9778"/>
      <c r="C9778"/>
    </row>
    <row r="9779" spans="2:3" ht="28.05" customHeight="1" x14ac:dyDescent="0.2">
      <c r="B9779"/>
      <c r="C9779"/>
    </row>
    <row r="9780" spans="2:3" ht="28.05" customHeight="1" x14ac:dyDescent="0.2">
      <c r="B9780"/>
      <c r="C9780"/>
    </row>
    <row r="9781" spans="2:3" ht="28.05" customHeight="1" x14ac:dyDescent="0.2">
      <c r="B9781"/>
      <c r="C9781"/>
    </row>
    <row r="9782" spans="2:3" ht="28.05" customHeight="1" x14ac:dyDescent="0.2">
      <c r="B9782"/>
      <c r="C9782"/>
    </row>
    <row r="9783" spans="2:3" ht="28.05" customHeight="1" x14ac:dyDescent="0.2">
      <c r="B9783"/>
      <c r="C9783"/>
    </row>
    <row r="9784" spans="2:3" ht="28.05" customHeight="1" x14ac:dyDescent="0.2">
      <c r="B9784"/>
      <c r="C9784"/>
    </row>
    <row r="9785" spans="2:3" ht="28.05" customHeight="1" x14ac:dyDescent="0.2">
      <c r="B9785"/>
      <c r="C9785"/>
    </row>
    <row r="9786" spans="2:3" ht="28.05" customHeight="1" x14ac:dyDescent="0.2">
      <c r="B9786"/>
      <c r="C9786"/>
    </row>
    <row r="9787" spans="2:3" ht="28.05" customHeight="1" x14ac:dyDescent="0.2">
      <c r="B9787"/>
      <c r="C9787"/>
    </row>
    <row r="9788" spans="2:3" ht="28.05" customHeight="1" x14ac:dyDescent="0.2">
      <c r="B9788"/>
      <c r="C9788"/>
    </row>
    <row r="9789" spans="2:3" ht="28.05" customHeight="1" x14ac:dyDescent="0.2">
      <c r="B9789"/>
      <c r="C9789"/>
    </row>
    <row r="9790" spans="2:3" ht="28.05" customHeight="1" x14ac:dyDescent="0.2">
      <c r="B9790"/>
      <c r="C9790"/>
    </row>
    <row r="9791" spans="2:3" ht="28.05" customHeight="1" x14ac:dyDescent="0.2">
      <c r="B9791"/>
      <c r="C9791"/>
    </row>
    <row r="9792" spans="2:3" ht="28.05" customHeight="1" x14ac:dyDescent="0.2">
      <c r="B9792"/>
      <c r="C9792"/>
    </row>
    <row r="9793" spans="2:3" ht="28.05" customHeight="1" x14ac:dyDescent="0.2">
      <c r="B9793"/>
      <c r="C9793"/>
    </row>
    <row r="9794" spans="2:3" ht="28.05" customHeight="1" x14ac:dyDescent="0.2">
      <c r="B9794"/>
      <c r="C9794"/>
    </row>
    <row r="9795" spans="2:3" ht="28.05" customHeight="1" x14ac:dyDescent="0.2">
      <c r="B9795"/>
      <c r="C9795"/>
    </row>
    <row r="9796" spans="2:3" ht="28.05" customHeight="1" x14ac:dyDescent="0.2">
      <c r="B9796"/>
      <c r="C9796"/>
    </row>
    <row r="9797" spans="2:3" ht="28.05" customHeight="1" x14ac:dyDescent="0.2">
      <c r="B9797"/>
      <c r="C9797"/>
    </row>
    <row r="9798" spans="2:3" ht="28.05" customHeight="1" x14ac:dyDescent="0.2">
      <c r="B9798"/>
      <c r="C9798"/>
    </row>
    <row r="9799" spans="2:3" ht="28.05" customHeight="1" x14ac:dyDescent="0.2">
      <c r="B9799"/>
      <c r="C9799"/>
    </row>
    <row r="9800" spans="2:3" ht="28.05" customHeight="1" x14ac:dyDescent="0.2">
      <c r="B9800"/>
      <c r="C9800"/>
    </row>
    <row r="9801" spans="2:3" ht="28.05" customHeight="1" x14ac:dyDescent="0.2">
      <c r="B9801"/>
      <c r="C9801"/>
    </row>
    <row r="9802" spans="2:3" ht="28.05" customHeight="1" x14ac:dyDescent="0.2">
      <c r="B9802"/>
      <c r="C9802"/>
    </row>
    <row r="9803" spans="2:3" ht="28.05" customHeight="1" x14ac:dyDescent="0.2">
      <c r="B9803"/>
      <c r="C9803"/>
    </row>
    <row r="9804" spans="2:3" ht="28.05" customHeight="1" x14ac:dyDescent="0.2">
      <c r="B9804"/>
      <c r="C9804"/>
    </row>
    <row r="9805" spans="2:3" ht="28.05" customHeight="1" x14ac:dyDescent="0.2">
      <c r="B9805"/>
      <c r="C9805"/>
    </row>
    <row r="9806" spans="2:3" ht="28.05" customHeight="1" x14ac:dyDescent="0.2">
      <c r="B9806"/>
      <c r="C9806"/>
    </row>
    <row r="9807" spans="2:3" ht="28.05" customHeight="1" x14ac:dyDescent="0.2">
      <c r="B9807"/>
      <c r="C9807"/>
    </row>
    <row r="9808" spans="2:3" ht="28.05" customHeight="1" x14ac:dyDescent="0.2">
      <c r="B9808"/>
      <c r="C9808"/>
    </row>
    <row r="9809" spans="2:3" ht="28.05" customHeight="1" x14ac:dyDescent="0.2">
      <c r="B9809"/>
      <c r="C9809"/>
    </row>
    <row r="9810" spans="2:3" ht="28.05" customHeight="1" x14ac:dyDescent="0.2">
      <c r="B9810"/>
      <c r="C9810"/>
    </row>
    <row r="9811" spans="2:3" ht="28.05" customHeight="1" x14ac:dyDescent="0.2">
      <c r="B9811"/>
      <c r="C9811"/>
    </row>
    <row r="9812" spans="2:3" ht="28.05" customHeight="1" x14ac:dyDescent="0.2">
      <c r="B9812"/>
      <c r="C9812"/>
    </row>
    <row r="9813" spans="2:3" ht="28.05" customHeight="1" x14ac:dyDescent="0.2">
      <c r="B9813"/>
      <c r="C9813"/>
    </row>
    <row r="9814" spans="2:3" ht="28.05" customHeight="1" x14ac:dyDescent="0.2">
      <c r="B9814"/>
      <c r="C9814"/>
    </row>
    <row r="9815" spans="2:3" ht="28.05" customHeight="1" x14ac:dyDescent="0.2">
      <c r="B9815"/>
      <c r="C9815"/>
    </row>
    <row r="9816" spans="2:3" ht="28.05" customHeight="1" x14ac:dyDescent="0.2">
      <c r="B9816"/>
      <c r="C9816"/>
    </row>
    <row r="9817" spans="2:3" ht="28.05" customHeight="1" x14ac:dyDescent="0.2">
      <c r="B9817"/>
      <c r="C9817"/>
    </row>
    <row r="9818" spans="2:3" ht="28.05" customHeight="1" x14ac:dyDescent="0.2">
      <c r="B9818"/>
      <c r="C9818"/>
    </row>
    <row r="9819" spans="2:3" ht="28.05" customHeight="1" x14ac:dyDescent="0.2">
      <c r="B9819"/>
      <c r="C9819"/>
    </row>
    <row r="9820" spans="2:3" ht="28.05" customHeight="1" x14ac:dyDescent="0.2">
      <c r="B9820"/>
      <c r="C9820"/>
    </row>
    <row r="9821" spans="2:3" ht="28.05" customHeight="1" x14ac:dyDescent="0.2">
      <c r="B9821"/>
      <c r="C9821"/>
    </row>
    <row r="9822" spans="2:3" ht="28.05" customHeight="1" x14ac:dyDescent="0.2">
      <c r="B9822"/>
      <c r="C9822"/>
    </row>
    <row r="9823" spans="2:3" ht="28.05" customHeight="1" x14ac:dyDescent="0.2">
      <c r="B9823"/>
      <c r="C9823"/>
    </row>
    <row r="9824" spans="2:3" ht="28.05" customHeight="1" x14ac:dyDescent="0.2">
      <c r="B9824"/>
      <c r="C9824"/>
    </row>
    <row r="9825" spans="2:3" ht="28.05" customHeight="1" x14ac:dyDescent="0.2">
      <c r="B9825"/>
      <c r="C9825"/>
    </row>
    <row r="9826" spans="2:3" ht="28.05" customHeight="1" x14ac:dyDescent="0.2">
      <c r="B9826"/>
      <c r="C9826"/>
    </row>
    <row r="9827" spans="2:3" ht="28.05" customHeight="1" x14ac:dyDescent="0.2">
      <c r="B9827"/>
      <c r="C9827"/>
    </row>
    <row r="9828" spans="2:3" ht="28.05" customHeight="1" x14ac:dyDescent="0.2">
      <c r="B9828"/>
      <c r="C9828"/>
    </row>
    <row r="9829" spans="2:3" ht="28.05" customHeight="1" x14ac:dyDescent="0.2">
      <c r="B9829"/>
      <c r="C9829"/>
    </row>
    <row r="9830" spans="2:3" ht="28.05" customHeight="1" x14ac:dyDescent="0.2">
      <c r="B9830"/>
      <c r="C9830"/>
    </row>
    <row r="9831" spans="2:3" ht="28.05" customHeight="1" x14ac:dyDescent="0.2">
      <c r="B9831"/>
      <c r="C9831"/>
    </row>
    <row r="9832" spans="2:3" ht="28.05" customHeight="1" x14ac:dyDescent="0.2">
      <c r="B9832"/>
      <c r="C9832"/>
    </row>
    <row r="9833" spans="2:3" ht="28.05" customHeight="1" x14ac:dyDescent="0.2">
      <c r="B9833"/>
      <c r="C9833"/>
    </row>
    <row r="9834" spans="2:3" ht="28.05" customHeight="1" x14ac:dyDescent="0.2">
      <c r="B9834"/>
      <c r="C9834"/>
    </row>
    <row r="9835" spans="2:3" ht="28.05" customHeight="1" x14ac:dyDescent="0.2">
      <c r="B9835"/>
      <c r="C9835"/>
    </row>
    <row r="9836" spans="2:3" ht="28.05" customHeight="1" x14ac:dyDescent="0.2">
      <c r="B9836"/>
      <c r="C9836"/>
    </row>
    <row r="9837" spans="2:3" ht="28.05" customHeight="1" x14ac:dyDescent="0.2">
      <c r="B9837"/>
      <c r="C9837"/>
    </row>
    <row r="9838" spans="2:3" ht="28.05" customHeight="1" x14ac:dyDescent="0.2">
      <c r="B9838"/>
      <c r="C9838"/>
    </row>
    <row r="9839" spans="2:3" ht="28.05" customHeight="1" x14ac:dyDescent="0.2">
      <c r="B9839"/>
      <c r="C9839"/>
    </row>
    <row r="9840" spans="2:3" ht="28.05" customHeight="1" x14ac:dyDescent="0.2">
      <c r="B9840"/>
      <c r="C9840"/>
    </row>
    <row r="9841" spans="2:3" ht="28.05" customHeight="1" x14ac:dyDescent="0.2">
      <c r="B9841"/>
      <c r="C9841"/>
    </row>
    <row r="9842" spans="2:3" ht="28.05" customHeight="1" x14ac:dyDescent="0.2">
      <c r="B9842"/>
      <c r="C9842"/>
    </row>
    <row r="9843" spans="2:3" ht="28.05" customHeight="1" x14ac:dyDescent="0.2">
      <c r="B9843"/>
      <c r="C9843"/>
    </row>
    <row r="9844" spans="2:3" ht="28.05" customHeight="1" x14ac:dyDescent="0.2">
      <c r="B9844"/>
      <c r="C9844"/>
    </row>
    <row r="9845" spans="2:3" ht="28.05" customHeight="1" x14ac:dyDescent="0.2">
      <c r="B9845"/>
      <c r="C9845"/>
    </row>
    <row r="9846" spans="2:3" ht="28.05" customHeight="1" x14ac:dyDescent="0.2">
      <c r="B9846"/>
      <c r="C9846"/>
    </row>
    <row r="9847" spans="2:3" ht="28.05" customHeight="1" x14ac:dyDescent="0.2">
      <c r="B9847"/>
      <c r="C9847"/>
    </row>
    <row r="9848" spans="2:3" ht="28.05" customHeight="1" x14ac:dyDescent="0.2">
      <c r="B9848"/>
      <c r="C9848"/>
    </row>
    <row r="9849" spans="2:3" ht="28.05" customHeight="1" x14ac:dyDescent="0.2">
      <c r="B9849"/>
      <c r="C9849"/>
    </row>
    <row r="9850" spans="2:3" ht="28.05" customHeight="1" x14ac:dyDescent="0.2">
      <c r="B9850"/>
      <c r="C9850"/>
    </row>
    <row r="9851" spans="2:3" ht="28.05" customHeight="1" x14ac:dyDescent="0.2">
      <c r="B9851"/>
      <c r="C9851"/>
    </row>
    <row r="9852" spans="2:3" ht="28.05" customHeight="1" x14ac:dyDescent="0.2">
      <c r="B9852"/>
      <c r="C9852"/>
    </row>
    <row r="9853" spans="2:3" ht="28.05" customHeight="1" x14ac:dyDescent="0.2">
      <c r="B9853"/>
      <c r="C9853"/>
    </row>
    <row r="9854" spans="2:3" ht="28.05" customHeight="1" x14ac:dyDescent="0.2">
      <c r="B9854"/>
      <c r="C9854"/>
    </row>
    <row r="9855" spans="2:3" ht="28.05" customHeight="1" x14ac:dyDescent="0.2">
      <c r="B9855"/>
      <c r="C9855"/>
    </row>
    <row r="9856" spans="2:3" ht="28.05" customHeight="1" x14ac:dyDescent="0.2">
      <c r="B9856"/>
      <c r="C9856"/>
    </row>
    <row r="9857" spans="2:3" ht="28.05" customHeight="1" x14ac:dyDescent="0.2">
      <c r="B9857"/>
      <c r="C9857"/>
    </row>
    <row r="9858" spans="2:3" ht="28.05" customHeight="1" x14ac:dyDescent="0.2">
      <c r="B9858"/>
      <c r="C9858"/>
    </row>
    <row r="9859" spans="2:3" ht="28.05" customHeight="1" x14ac:dyDescent="0.2">
      <c r="B9859"/>
      <c r="C9859"/>
    </row>
    <row r="9860" spans="2:3" ht="28.05" customHeight="1" x14ac:dyDescent="0.2">
      <c r="B9860"/>
      <c r="C9860"/>
    </row>
    <row r="9861" spans="2:3" ht="28.05" customHeight="1" x14ac:dyDescent="0.2">
      <c r="B9861"/>
      <c r="C9861"/>
    </row>
    <row r="9862" spans="2:3" ht="28.05" customHeight="1" x14ac:dyDescent="0.2">
      <c r="B9862"/>
      <c r="C9862"/>
    </row>
    <row r="9863" spans="2:3" ht="28.05" customHeight="1" x14ac:dyDescent="0.2">
      <c r="B9863"/>
      <c r="C9863"/>
    </row>
    <row r="9864" spans="2:3" ht="28.05" customHeight="1" x14ac:dyDescent="0.2">
      <c r="B9864"/>
      <c r="C9864"/>
    </row>
    <row r="9865" spans="2:3" ht="28.05" customHeight="1" x14ac:dyDescent="0.2">
      <c r="B9865"/>
      <c r="C9865"/>
    </row>
    <row r="9866" spans="2:3" ht="28.05" customHeight="1" x14ac:dyDescent="0.2">
      <c r="B9866"/>
      <c r="C9866"/>
    </row>
    <row r="9867" spans="2:3" ht="28.05" customHeight="1" x14ac:dyDescent="0.2">
      <c r="B9867"/>
      <c r="C9867"/>
    </row>
    <row r="9868" spans="2:3" ht="28.05" customHeight="1" x14ac:dyDescent="0.2">
      <c r="B9868"/>
      <c r="C9868"/>
    </row>
    <row r="9869" spans="2:3" ht="28.05" customHeight="1" x14ac:dyDescent="0.2">
      <c r="B9869"/>
      <c r="C9869"/>
    </row>
    <row r="9870" spans="2:3" ht="28.05" customHeight="1" x14ac:dyDescent="0.2">
      <c r="B9870"/>
      <c r="C9870"/>
    </row>
    <row r="9871" spans="2:3" ht="28.05" customHeight="1" x14ac:dyDescent="0.2">
      <c r="B9871"/>
      <c r="C9871"/>
    </row>
    <row r="9872" spans="2:3" ht="28.05" customHeight="1" x14ac:dyDescent="0.2">
      <c r="B9872"/>
      <c r="C9872"/>
    </row>
    <row r="9873" spans="2:3" ht="28.05" customHeight="1" x14ac:dyDescent="0.2">
      <c r="B9873"/>
      <c r="C9873"/>
    </row>
    <row r="9874" spans="2:3" ht="28.05" customHeight="1" x14ac:dyDescent="0.2">
      <c r="B9874"/>
      <c r="C9874"/>
    </row>
    <row r="9875" spans="2:3" ht="28.05" customHeight="1" x14ac:dyDescent="0.2">
      <c r="B9875"/>
      <c r="C9875"/>
    </row>
    <row r="9876" spans="2:3" ht="28.05" customHeight="1" x14ac:dyDescent="0.2">
      <c r="B9876"/>
      <c r="C9876"/>
    </row>
    <row r="9877" spans="2:3" ht="28.05" customHeight="1" x14ac:dyDescent="0.2">
      <c r="B9877"/>
      <c r="C9877"/>
    </row>
    <row r="9878" spans="2:3" ht="28.05" customHeight="1" x14ac:dyDescent="0.2">
      <c r="B9878"/>
      <c r="C9878"/>
    </row>
    <row r="9879" spans="2:3" ht="28.05" customHeight="1" x14ac:dyDescent="0.2">
      <c r="B9879"/>
      <c r="C9879"/>
    </row>
    <row r="9880" spans="2:3" ht="28.05" customHeight="1" x14ac:dyDescent="0.2">
      <c r="B9880"/>
      <c r="C9880"/>
    </row>
    <row r="9881" spans="2:3" ht="28.05" customHeight="1" x14ac:dyDescent="0.2">
      <c r="B9881"/>
      <c r="C9881"/>
    </row>
    <row r="9882" spans="2:3" ht="28.05" customHeight="1" x14ac:dyDescent="0.2">
      <c r="B9882"/>
      <c r="C9882"/>
    </row>
    <row r="9883" spans="2:3" ht="28.05" customHeight="1" x14ac:dyDescent="0.2">
      <c r="B9883"/>
      <c r="C9883"/>
    </row>
    <row r="9884" spans="2:3" ht="28.05" customHeight="1" x14ac:dyDescent="0.2">
      <c r="B9884"/>
      <c r="C9884"/>
    </row>
    <row r="9885" spans="2:3" ht="28.05" customHeight="1" x14ac:dyDescent="0.2">
      <c r="B9885"/>
      <c r="C9885"/>
    </row>
    <row r="9886" spans="2:3" ht="28.05" customHeight="1" x14ac:dyDescent="0.2">
      <c r="B9886"/>
      <c r="C9886"/>
    </row>
    <row r="9887" spans="2:3" ht="28.05" customHeight="1" x14ac:dyDescent="0.2">
      <c r="B9887"/>
      <c r="C9887"/>
    </row>
    <row r="9888" spans="2:3" ht="28.05" customHeight="1" x14ac:dyDescent="0.2">
      <c r="B9888"/>
      <c r="C9888"/>
    </row>
    <row r="9889" spans="2:3" ht="28.05" customHeight="1" x14ac:dyDescent="0.2">
      <c r="B9889"/>
      <c r="C9889"/>
    </row>
    <row r="9890" spans="2:3" ht="28.05" customHeight="1" x14ac:dyDescent="0.2">
      <c r="B9890"/>
      <c r="C9890"/>
    </row>
    <row r="9891" spans="2:3" ht="28.05" customHeight="1" x14ac:dyDescent="0.2">
      <c r="B9891"/>
      <c r="C9891"/>
    </row>
    <row r="9892" spans="2:3" ht="28.05" customHeight="1" x14ac:dyDescent="0.2">
      <c r="B9892"/>
      <c r="C9892"/>
    </row>
    <row r="9893" spans="2:3" ht="28.05" customHeight="1" x14ac:dyDescent="0.2">
      <c r="B9893"/>
      <c r="C9893"/>
    </row>
    <row r="9894" spans="2:3" ht="28.05" customHeight="1" x14ac:dyDescent="0.2">
      <c r="B9894"/>
      <c r="C9894"/>
    </row>
    <row r="9895" spans="2:3" ht="28.05" customHeight="1" x14ac:dyDescent="0.2">
      <c r="B9895"/>
      <c r="C9895"/>
    </row>
    <row r="9896" spans="2:3" ht="28.05" customHeight="1" x14ac:dyDescent="0.2">
      <c r="B9896"/>
      <c r="C9896"/>
    </row>
    <row r="9897" spans="2:3" ht="28.05" customHeight="1" x14ac:dyDescent="0.2">
      <c r="B9897"/>
      <c r="C9897"/>
    </row>
    <row r="9898" spans="2:3" ht="28.05" customHeight="1" x14ac:dyDescent="0.2">
      <c r="B9898"/>
      <c r="C9898"/>
    </row>
    <row r="9899" spans="2:3" ht="28.05" customHeight="1" x14ac:dyDescent="0.2">
      <c r="B9899"/>
      <c r="C9899"/>
    </row>
    <row r="9900" spans="2:3" ht="28.05" customHeight="1" x14ac:dyDescent="0.2">
      <c r="B9900"/>
      <c r="C9900"/>
    </row>
    <row r="9901" spans="2:3" ht="28.05" customHeight="1" x14ac:dyDescent="0.2">
      <c r="B9901"/>
      <c r="C9901"/>
    </row>
    <row r="9902" spans="2:3" ht="28.05" customHeight="1" x14ac:dyDescent="0.2">
      <c r="B9902"/>
      <c r="C9902"/>
    </row>
    <row r="9903" spans="2:3" ht="28.05" customHeight="1" x14ac:dyDescent="0.2">
      <c r="B9903"/>
      <c r="C9903"/>
    </row>
    <row r="9904" spans="2:3" ht="28.05" customHeight="1" x14ac:dyDescent="0.2">
      <c r="B9904"/>
      <c r="C9904"/>
    </row>
    <row r="9905" spans="2:3" ht="28.05" customHeight="1" x14ac:dyDescent="0.2">
      <c r="B9905"/>
      <c r="C9905"/>
    </row>
    <row r="9906" spans="2:3" ht="28.05" customHeight="1" x14ac:dyDescent="0.2">
      <c r="B9906"/>
      <c r="C9906"/>
    </row>
    <row r="9907" spans="2:3" ht="28.05" customHeight="1" x14ac:dyDescent="0.2">
      <c r="B9907"/>
      <c r="C9907"/>
    </row>
    <row r="9908" spans="2:3" ht="28.05" customHeight="1" x14ac:dyDescent="0.2">
      <c r="B9908"/>
      <c r="C9908"/>
    </row>
    <row r="9909" spans="2:3" ht="28.05" customHeight="1" x14ac:dyDescent="0.2">
      <c r="B9909"/>
      <c r="C9909"/>
    </row>
    <row r="9910" spans="2:3" ht="28.05" customHeight="1" x14ac:dyDescent="0.2">
      <c r="B9910"/>
      <c r="C9910"/>
    </row>
    <row r="9911" spans="2:3" ht="28.05" customHeight="1" x14ac:dyDescent="0.2">
      <c r="B9911"/>
      <c r="C9911"/>
    </row>
    <row r="9912" spans="2:3" ht="28.05" customHeight="1" x14ac:dyDescent="0.2">
      <c r="B9912"/>
      <c r="C9912"/>
    </row>
    <row r="9913" spans="2:3" ht="28.05" customHeight="1" x14ac:dyDescent="0.2">
      <c r="B9913"/>
      <c r="C9913"/>
    </row>
    <row r="9914" spans="2:3" ht="28.05" customHeight="1" x14ac:dyDescent="0.2">
      <c r="B9914"/>
      <c r="C9914"/>
    </row>
    <row r="9915" spans="2:3" ht="28.05" customHeight="1" x14ac:dyDescent="0.2">
      <c r="B9915"/>
      <c r="C9915"/>
    </row>
    <row r="9916" spans="2:3" ht="28.05" customHeight="1" x14ac:dyDescent="0.2">
      <c r="B9916"/>
      <c r="C9916"/>
    </row>
    <row r="9917" spans="2:3" ht="28.05" customHeight="1" x14ac:dyDescent="0.2">
      <c r="B9917"/>
      <c r="C9917"/>
    </row>
    <row r="9918" spans="2:3" ht="28.05" customHeight="1" x14ac:dyDescent="0.2">
      <c r="B9918"/>
      <c r="C9918"/>
    </row>
    <row r="9919" spans="2:3" ht="28.05" customHeight="1" x14ac:dyDescent="0.2">
      <c r="B9919"/>
      <c r="C9919"/>
    </row>
    <row r="9920" spans="2:3" ht="28.05" customHeight="1" x14ac:dyDescent="0.2">
      <c r="B9920"/>
      <c r="C9920"/>
    </row>
    <row r="9921" spans="2:3" ht="28.05" customHeight="1" x14ac:dyDescent="0.2">
      <c r="B9921"/>
      <c r="C9921"/>
    </row>
    <row r="9922" spans="2:3" ht="28.05" customHeight="1" x14ac:dyDescent="0.2">
      <c r="B9922"/>
      <c r="C9922"/>
    </row>
    <row r="9923" spans="2:3" ht="28.05" customHeight="1" x14ac:dyDescent="0.2">
      <c r="B9923"/>
      <c r="C9923"/>
    </row>
    <row r="9924" spans="2:3" ht="28.05" customHeight="1" x14ac:dyDescent="0.2">
      <c r="B9924"/>
      <c r="C9924"/>
    </row>
    <row r="9925" spans="2:3" ht="28.05" customHeight="1" x14ac:dyDescent="0.2">
      <c r="B9925"/>
      <c r="C9925"/>
    </row>
    <row r="9926" spans="2:3" ht="28.05" customHeight="1" x14ac:dyDescent="0.2">
      <c r="B9926"/>
      <c r="C9926"/>
    </row>
    <row r="9927" spans="2:3" ht="28.05" customHeight="1" x14ac:dyDescent="0.2">
      <c r="B9927"/>
      <c r="C9927"/>
    </row>
    <row r="9928" spans="2:3" ht="28.05" customHeight="1" x14ac:dyDescent="0.2">
      <c r="B9928"/>
      <c r="C9928"/>
    </row>
    <row r="9929" spans="2:3" ht="28.05" customHeight="1" x14ac:dyDescent="0.2">
      <c r="B9929"/>
      <c r="C9929"/>
    </row>
    <row r="9930" spans="2:3" ht="28.05" customHeight="1" x14ac:dyDescent="0.2">
      <c r="B9930"/>
      <c r="C9930"/>
    </row>
    <row r="9931" spans="2:3" ht="28.05" customHeight="1" x14ac:dyDescent="0.2">
      <c r="B9931"/>
      <c r="C9931"/>
    </row>
    <row r="9932" spans="2:3" ht="28.05" customHeight="1" x14ac:dyDescent="0.2">
      <c r="B9932"/>
      <c r="C9932"/>
    </row>
    <row r="9933" spans="2:3" ht="28.05" customHeight="1" x14ac:dyDescent="0.2">
      <c r="B9933"/>
      <c r="C9933"/>
    </row>
    <row r="9934" spans="2:3" ht="28.05" customHeight="1" x14ac:dyDescent="0.2">
      <c r="B9934"/>
      <c r="C9934"/>
    </row>
    <row r="9935" spans="2:3" ht="28.05" customHeight="1" x14ac:dyDescent="0.2">
      <c r="B9935"/>
      <c r="C9935"/>
    </row>
    <row r="9936" spans="2:3" ht="28.05" customHeight="1" x14ac:dyDescent="0.2">
      <c r="B9936"/>
      <c r="C9936"/>
    </row>
    <row r="9937" spans="2:3" ht="28.05" customHeight="1" x14ac:dyDescent="0.2">
      <c r="B9937"/>
      <c r="C9937"/>
    </row>
    <row r="9938" spans="2:3" ht="28.05" customHeight="1" x14ac:dyDescent="0.2">
      <c r="B9938"/>
      <c r="C9938"/>
    </row>
    <row r="9939" spans="2:3" ht="28.05" customHeight="1" x14ac:dyDescent="0.2">
      <c r="B9939"/>
      <c r="C9939"/>
    </row>
    <row r="9940" spans="2:3" ht="28.05" customHeight="1" x14ac:dyDescent="0.2">
      <c r="B9940"/>
      <c r="C9940"/>
    </row>
    <row r="9941" spans="2:3" ht="28.05" customHeight="1" x14ac:dyDescent="0.2">
      <c r="B9941"/>
      <c r="C9941"/>
    </row>
    <row r="9942" spans="2:3" ht="28.05" customHeight="1" x14ac:dyDescent="0.2">
      <c r="B9942"/>
      <c r="C9942"/>
    </row>
    <row r="9943" spans="2:3" ht="28.05" customHeight="1" x14ac:dyDescent="0.2">
      <c r="B9943"/>
      <c r="C9943"/>
    </row>
    <row r="9944" spans="2:3" ht="28.05" customHeight="1" x14ac:dyDescent="0.2">
      <c r="B9944"/>
      <c r="C9944"/>
    </row>
    <row r="9945" spans="2:3" ht="28.05" customHeight="1" x14ac:dyDescent="0.2">
      <c r="B9945"/>
      <c r="C9945"/>
    </row>
    <row r="9946" spans="2:3" ht="28.05" customHeight="1" x14ac:dyDescent="0.2">
      <c r="B9946"/>
      <c r="C9946"/>
    </row>
    <row r="9947" spans="2:3" ht="28.05" customHeight="1" x14ac:dyDescent="0.2">
      <c r="B9947"/>
      <c r="C9947"/>
    </row>
    <row r="9948" spans="2:3" ht="28.05" customHeight="1" x14ac:dyDescent="0.2">
      <c r="B9948"/>
      <c r="C9948"/>
    </row>
    <row r="9949" spans="2:3" ht="28.05" customHeight="1" x14ac:dyDescent="0.2">
      <c r="B9949"/>
      <c r="C9949"/>
    </row>
    <row r="9950" spans="2:3" ht="28.05" customHeight="1" x14ac:dyDescent="0.2">
      <c r="B9950"/>
      <c r="C9950"/>
    </row>
    <row r="9951" spans="2:3" ht="28.05" customHeight="1" x14ac:dyDescent="0.2">
      <c r="B9951"/>
      <c r="C9951"/>
    </row>
    <row r="9952" spans="2:3" ht="28.05" customHeight="1" x14ac:dyDescent="0.2">
      <c r="B9952"/>
      <c r="C9952"/>
    </row>
    <row r="9953" spans="2:3" ht="28.05" customHeight="1" x14ac:dyDescent="0.2">
      <c r="B9953"/>
      <c r="C9953"/>
    </row>
    <row r="9954" spans="2:3" ht="28.05" customHeight="1" x14ac:dyDescent="0.2">
      <c r="B9954"/>
      <c r="C9954"/>
    </row>
    <row r="9955" spans="2:3" ht="28.05" customHeight="1" x14ac:dyDescent="0.2">
      <c r="B9955"/>
      <c r="C9955"/>
    </row>
    <row r="9956" spans="2:3" ht="28.05" customHeight="1" x14ac:dyDescent="0.2">
      <c r="B9956"/>
      <c r="C9956"/>
    </row>
    <row r="9957" spans="2:3" ht="28.05" customHeight="1" x14ac:dyDescent="0.2">
      <c r="B9957"/>
      <c r="C9957"/>
    </row>
    <row r="9958" spans="2:3" ht="28.05" customHeight="1" x14ac:dyDescent="0.2">
      <c r="B9958"/>
      <c r="C9958"/>
    </row>
    <row r="9959" spans="2:3" ht="28.05" customHeight="1" x14ac:dyDescent="0.2">
      <c r="B9959"/>
      <c r="C9959"/>
    </row>
    <row r="9960" spans="2:3" ht="28.05" customHeight="1" x14ac:dyDescent="0.2">
      <c r="B9960"/>
      <c r="C9960"/>
    </row>
    <row r="9961" spans="2:3" ht="28.05" customHeight="1" x14ac:dyDescent="0.2">
      <c r="B9961"/>
      <c r="C9961"/>
    </row>
    <row r="9962" spans="2:3" ht="28.05" customHeight="1" x14ac:dyDescent="0.2">
      <c r="B9962"/>
      <c r="C9962"/>
    </row>
    <row r="9963" spans="2:3" ht="28.05" customHeight="1" x14ac:dyDescent="0.2">
      <c r="B9963"/>
      <c r="C9963"/>
    </row>
    <row r="9964" spans="2:3" ht="28.05" customHeight="1" x14ac:dyDescent="0.2">
      <c r="B9964"/>
      <c r="C9964"/>
    </row>
    <row r="9965" spans="2:3" ht="28.05" customHeight="1" x14ac:dyDescent="0.2">
      <c r="B9965"/>
      <c r="C9965"/>
    </row>
    <row r="9966" spans="2:3" ht="28.05" customHeight="1" x14ac:dyDescent="0.2">
      <c r="B9966"/>
      <c r="C9966"/>
    </row>
    <row r="9967" spans="2:3" ht="28.05" customHeight="1" x14ac:dyDescent="0.2">
      <c r="B9967"/>
      <c r="C9967"/>
    </row>
    <row r="9968" spans="2:3" ht="28.05" customHeight="1" x14ac:dyDescent="0.2">
      <c r="B9968"/>
      <c r="C9968"/>
    </row>
    <row r="9969" spans="2:3" ht="28.05" customHeight="1" x14ac:dyDescent="0.2">
      <c r="B9969"/>
      <c r="C9969"/>
    </row>
    <row r="9970" spans="2:3" ht="28.05" customHeight="1" x14ac:dyDescent="0.2">
      <c r="B9970"/>
      <c r="C9970"/>
    </row>
    <row r="9971" spans="2:3" ht="28.05" customHeight="1" x14ac:dyDescent="0.2">
      <c r="B9971"/>
      <c r="C9971"/>
    </row>
    <row r="9972" spans="2:3" ht="28.05" customHeight="1" x14ac:dyDescent="0.2">
      <c r="B9972"/>
      <c r="C9972"/>
    </row>
    <row r="9973" spans="2:3" ht="28.05" customHeight="1" x14ac:dyDescent="0.2">
      <c r="B9973"/>
      <c r="C9973"/>
    </row>
    <row r="9974" spans="2:3" ht="28.05" customHeight="1" x14ac:dyDescent="0.2">
      <c r="B9974"/>
      <c r="C9974"/>
    </row>
    <row r="9975" spans="2:3" ht="28.05" customHeight="1" x14ac:dyDescent="0.2">
      <c r="B9975"/>
      <c r="C9975"/>
    </row>
    <row r="9976" spans="2:3" ht="28.05" customHeight="1" x14ac:dyDescent="0.2">
      <c r="B9976"/>
      <c r="C9976"/>
    </row>
    <row r="9977" spans="2:3" ht="28.05" customHeight="1" x14ac:dyDescent="0.2">
      <c r="B9977"/>
      <c r="C9977"/>
    </row>
    <row r="9978" spans="2:3" ht="28.05" customHeight="1" x14ac:dyDescent="0.2">
      <c r="B9978"/>
      <c r="C9978"/>
    </row>
    <row r="9979" spans="2:3" ht="28.05" customHeight="1" x14ac:dyDescent="0.2">
      <c r="B9979"/>
      <c r="C9979"/>
    </row>
    <row r="9980" spans="2:3" ht="28.05" customHeight="1" x14ac:dyDescent="0.2">
      <c r="B9980"/>
      <c r="C9980"/>
    </row>
    <row r="9981" spans="2:3" ht="28.05" customHeight="1" x14ac:dyDescent="0.2">
      <c r="B9981"/>
      <c r="C9981"/>
    </row>
    <row r="9982" spans="2:3" ht="28.05" customHeight="1" x14ac:dyDescent="0.2">
      <c r="B9982"/>
      <c r="C9982"/>
    </row>
    <row r="9983" spans="2:3" ht="28.05" customHeight="1" x14ac:dyDescent="0.2">
      <c r="B9983"/>
      <c r="C9983"/>
    </row>
    <row r="9984" spans="2:3" ht="28.05" customHeight="1" x14ac:dyDescent="0.2">
      <c r="B9984"/>
      <c r="C9984"/>
    </row>
    <row r="9985" spans="2:3" ht="28.05" customHeight="1" x14ac:dyDescent="0.2">
      <c r="B9985"/>
      <c r="C9985"/>
    </row>
    <row r="9986" spans="2:3" ht="28.05" customHeight="1" x14ac:dyDescent="0.2">
      <c r="B9986"/>
      <c r="C9986"/>
    </row>
    <row r="9987" spans="2:3" ht="28.05" customHeight="1" x14ac:dyDescent="0.2">
      <c r="B9987"/>
      <c r="C9987"/>
    </row>
    <row r="9988" spans="2:3" ht="28.05" customHeight="1" x14ac:dyDescent="0.2">
      <c r="B9988"/>
      <c r="C9988"/>
    </row>
    <row r="9989" spans="2:3" ht="28.05" customHeight="1" x14ac:dyDescent="0.2">
      <c r="B9989"/>
      <c r="C9989"/>
    </row>
    <row r="9990" spans="2:3" ht="28.05" customHeight="1" x14ac:dyDescent="0.2">
      <c r="B9990"/>
      <c r="C9990"/>
    </row>
    <row r="9991" spans="2:3" ht="28.05" customHeight="1" x14ac:dyDescent="0.2">
      <c r="B9991"/>
      <c r="C9991"/>
    </row>
    <row r="9992" spans="2:3" ht="28.05" customHeight="1" x14ac:dyDescent="0.2">
      <c r="B9992"/>
      <c r="C9992"/>
    </row>
    <row r="9993" spans="2:3" ht="28.05" customHeight="1" x14ac:dyDescent="0.2">
      <c r="B9993"/>
      <c r="C9993"/>
    </row>
    <row r="9994" spans="2:3" ht="28.05" customHeight="1" x14ac:dyDescent="0.2">
      <c r="B9994"/>
      <c r="C9994"/>
    </row>
    <row r="9995" spans="2:3" ht="28.05" customHeight="1" x14ac:dyDescent="0.2">
      <c r="B9995"/>
      <c r="C9995"/>
    </row>
    <row r="9996" spans="2:3" ht="28.05" customHeight="1" x14ac:dyDescent="0.2">
      <c r="B9996"/>
      <c r="C9996"/>
    </row>
    <row r="9997" spans="2:3" ht="28.05" customHeight="1" x14ac:dyDescent="0.2">
      <c r="B9997"/>
      <c r="C9997"/>
    </row>
    <row r="9998" spans="2:3" ht="28.05" customHeight="1" x14ac:dyDescent="0.2">
      <c r="B9998"/>
      <c r="C9998"/>
    </row>
    <row r="9999" spans="2:3" ht="28.05" customHeight="1" x14ac:dyDescent="0.2">
      <c r="B9999"/>
      <c r="C9999"/>
    </row>
    <row r="10000" spans="2:3" ht="28.05" customHeight="1" x14ac:dyDescent="0.2">
      <c r="B10000"/>
      <c r="C10000"/>
    </row>
    <row r="10001" spans="2:3" ht="28.05" customHeight="1" x14ac:dyDescent="0.2">
      <c r="B10001"/>
      <c r="C10001"/>
    </row>
    <row r="10002" spans="2:3" ht="28.05" customHeight="1" x14ac:dyDescent="0.2">
      <c r="B10002"/>
      <c r="C10002"/>
    </row>
    <row r="10003" spans="2:3" ht="28.05" customHeight="1" x14ac:dyDescent="0.2">
      <c r="B10003"/>
      <c r="C10003"/>
    </row>
    <row r="10004" spans="2:3" ht="28.05" customHeight="1" x14ac:dyDescent="0.2">
      <c r="B10004"/>
      <c r="C10004"/>
    </row>
    <row r="10005" spans="2:3" ht="28.05" customHeight="1" x14ac:dyDescent="0.2">
      <c r="B10005"/>
      <c r="C10005"/>
    </row>
    <row r="10006" spans="2:3" ht="28.05" customHeight="1" x14ac:dyDescent="0.2">
      <c r="B10006"/>
      <c r="C10006"/>
    </row>
    <row r="10007" spans="2:3" ht="28.05" customHeight="1" x14ac:dyDescent="0.2">
      <c r="B10007"/>
      <c r="C10007"/>
    </row>
    <row r="10008" spans="2:3" ht="28.05" customHeight="1" x14ac:dyDescent="0.2">
      <c r="B10008"/>
      <c r="C10008"/>
    </row>
    <row r="10009" spans="2:3" ht="28.05" customHeight="1" x14ac:dyDescent="0.2">
      <c r="B10009"/>
      <c r="C10009"/>
    </row>
    <row r="10010" spans="2:3" ht="28.05" customHeight="1" x14ac:dyDescent="0.2">
      <c r="B10010"/>
      <c r="C10010"/>
    </row>
    <row r="10011" spans="2:3" ht="28.05" customHeight="1" x14ac:dyDescent="0.2">
      <c r="B10011"/>
      <c r="C10011"/>
    </row>
    <row r="10012" spans="2:3" ht="28.05" customHeight="1" x14ac:dyDescent="0.2">
      <c r="B10012"/>
      <c r="C10012"/>
    </row>
    <row r="10013" spans="2:3" ht="28.05" customHeight="1" x14ac:dyDescent="0.2">
      <c r="B10013"/>
      <c r="C10013"/>
    </row>
    <row r="10014" spans="2:3" ht="28.05" customHeight="1" x14ac:dyDescent="0.2">
      <c r="B10014"/>
      <c r="C10014"/>
    </row>
    <row r="10015" spans="2:3" ht="28.05" customHeight="1" x14ac:dyDescent="0.2">
      <c r="B10015"/>
      <c r="C10015"/>
    </row>
    <row r="10016" spans="2:3" ht="28.05" customHeight="1" x14ac:dyDescent="0.2">
      <c r="B10016"/>
      <c r="C10016"/>
    </row>
    <row r="10017" spans="2:3" ht="28.05" customHeight="1" x14ac:dyDescent="0.2">
      <c r="B10017"/>
      <c r="C10017"/>
    </row>
    <row r="10018" spans="2:3" ht="28.05" customHeight="1" x14ac:dyDescent="0.2">
      <c r="B10018"/>
      <c r="C10018"/>
    </row>
    <row r="10019" spans="2:3" ht="28.05" customHeight="1" x14ac:dyDescent="0.2">
      <c r="B10019"/>
      <c r="C10019"/>
    </row>
    <row r="10020" spans="2:3" ht="28.05" customHeight="1" x14ac:dyDescent="0.2">
      <c r="B10020"/>
      <c r="C10020"/>
    </row>
    <row r="10021" spans="2:3" ht="28.05" customHeight="1" x14ac:dyDescent="0.2">
      <c r="B10021"/>
      <c r="C10021"/>
    </row>
    <row r="10022" spans="2:3" ht="28.05" customHeight="1" x14ac:dyDescent="0.2">
      <c r="B10022"/>
      <c r="C10022"/>
    </row>
    <row r="10023" spans="2:3" ht="28.05" customHeight="1" x14ac:dyDescent="0.2">
      <c r="B10023"/>
      <c r="C10023"/>
    </row>
    <row r="10024" spans="2:3" ht="28.05" customHeight="1" x14ac:dyDescent="0.2">
      <c r="B10024"/>
      <c r="C10024"/>
    </row>
    <row r="10025" spans="2:3" ht="28.05" customHeight="1" x14ac:dyDescent="0.2">
      <c r="B10025"/>
      <c r="C10025"/>
    </row>
    <row r="10026" spans="2:3" ht="28.05" customHeight="1" x14ac:dyDescent="0.2">
      <c r="B10026"/>
      <c r="C10026"/>
    </row>
    <row r="10027" spans="2:3" ht="28.05" customHeight="1" x14ac:dyDescent="0.2">
      <c r="B10027"/>
      <c r="C10027"/>
    </row>
    <row r="10028" spans="2:3" ht="28.05" customHeight="1" x14ac:dyDescent="0.2">
      <c r="B10028"/>
      <c r="C10028"/>
    </row>
    <row r="10029" spans="2:3" ht="28.05" customHeight="1" x14ac:dyDescent="0.2">
      <c r="B10029"/>
      <c r="C10029"/>
    </row>
    <row r="10030" spans="2:3" ht="28.05" customHeight="1" x14ac:dyDescent="0.2">
      <c r="B10030"/>
      <c r="C10030"/>
    </row>
    <row r="10031" spans="2:3" ht="28.05" customHeight="1" x14ac:dyDescent="0.2">
      <c r="B10031"/>
      <c r="C10031"/>
    </row>
    <row r="10032" spans="2:3" ht="28.05" customHeight="1" x14ac:dyDescent="0.2">
      <c r="B10032"/>
      <c r="C10032"/>
    </row>
    <row r="10033" spans="2:3" ht="28.05" customHeight="1" x14ac:dyDescent="0.2">
      <c r="B10033"/>
      <c r="C10033"/>
    </row>
    <row r="10034" spans="2:3" ht="28.05" customHeight="1" x14ac:dyDescent="0.2">
      <c r="B10034"/>
      <c r="C10034"/>
    </row>
    <row r="10035" spans="2:3" ht="28.05" customHeight="1" x14ac:dyDescent="0.2">
      <c r="B10035"/>
      <c r="C10035"/>
    </row>
    <row r="10036" spans="2:3" ht="28.05" customHeight="1" x14ac:dyDescent="0.2">
      <c r="B10036"/>
      <c r="C10036"/>
    </row>
    <row r="10037" spans="2:3" ht="28.05" customHeight="1" x14ac:dyDescent="0.2">
      <c r="B10037"/>
      <c r="C10037"/>
    </row>
    <row r="10038" spans="2:3" ht="28.05" customHeight="1" x14ac:dyDescent="0.2">
      <c r="B10038"/>
      <c r="C10038"/>
    </row>
    <row r="10039" spans="2:3" ht="28.05" customHeight="1" x14ac:dyDescent="0.2">
      <c r="B10039"/>
      <c r="C10039"/>
    </row>
    <row r="10040" spans="2:3" ht="28.05" customHeight="1" x14ac:dyDescent="0.2">
      <c r="B10040"/>
      <c r="C10040"/>
    </row>
    <row r="10041" spans="2:3" ht="28.05" customHeight="1" x14ac:dyDescent="0.2">
      <c r="B10041"/>
      <c r="C10041"/>
    </row>
    <row r="10042" spans="2:3" ht="28.05" customHeight="1" x14ac:dyDescent="0.2">
      <c r="B10042"/>
      <c r="C10042"/>
    </row>
    <row r="10043" spans="2:3" ht="28.05" customHeight="1" x14ac:dyDescent="0.2">
      <c r="B10043"/>
      <c r="C10043"/>
    </row>
    <row r="10044" spans="2:3" ht="28.05" customHeight="1" x14ac:dyDescent="0.2">
      <c r="B10044"/>
      <c r="C10044"/>
    </row>
    <row r="10045" spans="2:3" ht="28.05" customHeight="1" x14ac:dyDescent="0.2">
      <c r="B10045"/>
      <c r="C10045"/>
    </row>
    <row r="10046" spans="2:3" ht="28.05" customHeight="1" x14ac:dyDescent="0.2">
      <c r="B10046"/>
      <c r="C10046"/>
    </row>
    <row r="10047" spans="2:3" ht="28.05" customHeight="1" x14ac:dyDescent="0.2">
      <c r="B10047"/>
      <c r="C10047"/>
    </row>
    <row r="10048" spans="2:3" ht="28.05" customHeight="1" x14ac:dyDescent="0.2">
      <c r="B10048"/>
      <c r="C10048"/>
    </row>
    <row r="10049" spans="2:3" ht="28.05" customHeight="1" x14ac:dyDescent="0.2">
      <c r="B10049"/>
      <c r="C10049"/>
    </row>
    <row r="10050" spans="2:3" ht="28.05" customHeight="1" x14ac:dyDescent="0.2">
      <c r="B10050"/>
      <c r="C10050"/>
    </row>
    <row r="10051" spans="2:3" ht="28.05" customHeight="1" x14ac:dyDescent="0.2">
      <c r="B10051"/>
      <c r="C10051"/>
    </row>
    <row r="10052" spans="2:3" ht="28.05" customHeight="1" x14ac:dyDescent="0.2">
      <c r="B10052"/>
      <c r="C10052"/>
    </row>
    <row r="10053" spans="2:3" ht="28.05" customHeight="1" x14ac:dyDescent="0.2">
      <c r="B10053"/>
      <c r="C10053"/>
    </row>
    <row r="10054" spans="2:3" ht="28.05" customHeight="1" x14ac:dyDescent="0.2">
      <c r="B10054"/>
      <c r="C10054"/>
    </row>
    <row r="10055" spans="2:3" ht="28.05" customHeight="1" x14ac:dyDescent="0.2">
      <c r="B10055"/>
      <c r="C10055"/>
    </row>
    <row r="10056" spans="2:3" ht="28.05" customHeight="1" x14ac:dyDescent="0.2">
      <c r="B10056"/>
      <c r="C10056"/>
    </row>
    <row r="10057" spans="2:3" ht="28.05" customHeight="1" x14ac:dyDescent="0.2">
      <c r="B10057"/>
      <c r="C10057"/>
    </row>
    <row r="10058" spans="2:3" ht="28.05" customHeight="1" x14ac:dyDescent="0.2">
      <c r="B10058"/>
      <c r="C10058"/>
    </row>
    <row r="10059" spans="2:3" ht="28.05" customHeight="1" x14ac:dyDescent="0.2">
      <c r="B10059"/>
      <c r="C10059"/>
    </row>
    <row r="10060" spans="2:3" ht="28.05" customHeight="1" x14ac:dyDescent="0.2">
      <c r="B10060"/>
      <c r="C10060"/>
    </row>
    <row r="10061" spans="2:3" ht="28.05" customHeight="1" x14ac:dyDescent="0.2">
      <c r="B10061"/>
      <c r="C10061"/>
    </row>
    <row r="10062" spans="2:3" ht="28.05" customHeight="1" x14ac:dyDescent="0.2">
      <c r="B10062"/>
      <c r="C10062"/>
    </row>
    <row r="10063" spans="2:3" ht="28.05" customHeight="1" x14ac:dyDescent="0.2">
      <c r="B10063"/>
      <c r="C10063"/>
    </row>
    <row r="10064" spans="2:3" ht="28.05" customHeight="1" x14ac:dyDescent="0.2">
      <c r="B10064"/>
      <c r="C10064"/>
    </row>
    <row r="10065" spans="2:3" ht="28.05" customHeight="1" x14ac:dyDescent="0.2">
      <c r="B10065"/>
      <c r="C10065"/>
    </row>
    <row r="10066" spans="2:3" ht="28.05" customHeight="1" x14ac:dyDescent="0.2">
      <c r="B10066"/>
      <c r="C10066"/>
    </row>
    <row r="10067" spans="2:3" ht="28.05" customHeight="1" x14ac:dyDescent="0.2">
      <c r="B10067"/>
      <c r="C10067"/>
    </row>
    <row r="10068" spans="2:3" ht="28.05" customHeight="1" x14ac:dyDescent="0.2">
      <c r="B10068"/>
      <c r="C10068"/>
    </row>
    <row r="10069" spans="2:3" ht="28.05" customHeight="1" x14ac:dyDescent="0.2">
      <c r="B10069"/>
      <c r="C10069"/>
    </row>
    <row r="10070" spans="2:3" ht="28.05" customHeight="1" x14ac:dyDescent="0.2">
      <c r="B10070"/>
      <c r="C10070"/>
    </row>
    <row r="10071" spans="2:3" ht="28.05" customHeight="1" x14ac:dyDescent="0.2">
      <c r="B10071"/>
      <c r="C10071"/>
    </row>
    <row r="10072" spans="2:3" ht="28.05" customHeight="1" x14ac:dyDescent="0.2">
      <c r="B10072"/>
      <c r="C10072"/>
    </row>
    <row r="10073" spans="2:3" ht="28.05" customHeight="1" x14ac:dyDescent="0.2">
      <c r="B10073"/>
      <c r="C10073"/>
    </row>
    <row r="10074" spans="2:3" ht="28.05" customHeight="1" x14ac:dyDescent="0.2">
      <c r="B10074"/>
      <c r="C10074"/>
    </row>
    <row r="10075" spans="2:3" ht="28.05" customHeight="1" x14ac:dyDescent="0.2">
      <c r="B10075"/>
      <c r="C10075"/>
    </row>
    <row r="10076" spans="2:3" ht="28.05" customHeight="1" x14ac:dyDescent="0.2">
      <c r="B10076"/>
      <c r="C10076"/>
    </row>
    <row r="10077" spans="2:3" ht="28.05" customHeight="1" x14ac:dyDescent="0.2">
      <c r="B10077"/>
      <c r="C10077"/>
    </row>
    <row r="10078" spans="2:3" ht="28.05" customHeight="1" x14ac:dyDescent="0.2">
      <c r="B10078"/>
      <c r="C10078"/>
    </row>
    <row r="10079" spans="2:3" ht="28.05" customHeight="1" x14ac:dyDescent="0.2">
      <c r="B10079"/>
      <c r="C10079"/>
    </row>
    <row r="10080" spans="2:3" ht="28.05" customHeight="1" x14ac:dyDescent="0.2">
      <c r="B10080"/>
      <c r="C10080"/>
    </row>
    <row r="10081" spans="2:3" ht="28.05" customHeight="1" x14ac:dyDescent="0.2">
      <c r="B10081"/>
      <c r="C10081"/>
    </row>
    <row r="10082" spans="2:3" ht="28.05" customHeight="1" x14ac:dyDescent="0.2">
      <c r="B10082"/>
      <c r="C10082"/>
    </row>
    <row r="10083" spans="2:3" ht="28.05" customHeight="1" x14ac:dyDescent="0.2">
      <c r="B10083"/>
      <c r="C10083"/>
    </row>
    <row r="10084" spans="2:3" ht="28.05" customHeight="1" x14ac:dyDescent="0.2">
      <c r="B10084"/>
      <c r="C10084"/>
    </row>
    <row r="10085" spans="2:3" ht="28.05" customHeight="1" x14ac:dyDescent="0.2">
      <c r="B10085"/>
      <c r="C10085"/>
    </row>
    <row r="10086" spans="2:3" ht="28.05" customHeight="1" x14ac:dyDescent="0.2">
      <c r="B10086"/>
      <c r="C10086"/>
    </row>
    <row r="10087" spans="2:3" ht="28.05" customHeight="1" x14ac:dyDescent="0.2">
      <c r="B10087"/>
      <c r="C10087"/>
    </row>
    <row r="10088" spans="2:3" ht="28.05" customHeight="1" x14ac:dyDescent="0.2">
      <c r="B10088"/>
      <c r="C10088"/>
    </row>
    <row r="10089" spans="2:3" ht="28.05" customHeight="1" x14ac:dyDescent="0.2">
      <c r="B10089"/>
      <c r="C10089"/>
    </row>
    <row r="10090" spans="2:3" ht="28.05" customHeight="1" x14ac:dyDescent="0.2">
      <c r="B10090"/>
      <c r="C10090"/>
    </row>
    <row r="10091" spans="2:3" ht="28.05" customHeight="1" x14ac:dyDescent="0.2">
      <c r="B10091"/>
      <c r="C10091"/>
    </row>
    <row r="10092" spans="2:3" ht="28.05" customHeight="1" x14ac:dyDescent="0.2">
      <c r="B10092"/>
      <c r="C10092"/>
    </row>
    <row r="10093" spans="2:3" ht="28.05" customHeight="1" x14ac:dyDescent="0.2">
      <c r="B10093"/>
      <c r="C10093"/>
    </row>
    <row r="10094" spans="2:3" ht="28.05" customHeight="1" x14ac:dyDescent="0.2">
      <c r="B10094"/>
      <c r="C10094"/>
    </row>
    <row r="10095" spans="2:3" ht="28.05" customHeight="1" x14ac:dyDescent="0.2">
      <c r="B10095"/>
      <c r="C10095"/>
    </row>
    <row r="10096" spans="2:3" ht="28.05" customHeight="1" x14ac:dyDescent="0.2">
      <c r="B10096"/>
      <c r="C10096"/>
    </row>
    <row r="10097" spans="2:3" ht="28.05" customHeight="1" x14ac:dyDescent="0.2">
      <c r="B10097"/>
      <c r="C10097"/>
    </row>
    <row r="10098" spans="2:3" ht="28.05" customHeight="1" x14ac:dyDescent="0.2">
      <c r="B10098"/>
      <c r="C10098"/>
    </row>
    <row r="10099" spans="2:3" ht="28.05" customHeight="1" x14ac:dyDescent="0.2">
      <c r="B10099"/>
      <c r="C10099"/>
    </row>
    <row r="10100" spans="2:3" ht="28.05" customHeight="1" x14ac:dyDescent="0.2">
      <c r="B10100"/>
      <c r="C10100"/>
    </row>
    <row r="10101" spans="2:3" ht="28.05" customHeight="1" x14ac:dyDescent="0.2">
      <c r="B10101"/>
      <c r="C10101"/>
    </row>
    <row r="10102" spans="2:3" ht="28.05" customHeight="1" x14ac:dyDescent="0.2">
      <c r="B10102"/>
      <c r="C10102"/>
    </row>
    <row r="10103" spans="2:3" ht="28.05" customHeight="1" x14ac:dyDescent="0.2">
      <c r="B10103"/>
      <c r="C10103"/>
    </row>
    <row r="10104" spans="2:3" ht="28.05" customHeight="1" x14ac:dyDescent="0.2">
      <c r="B10104"/>
      <c r="C10104"/>
    </row>
    <row r="10105" spans="2:3" ht="28.05" customHeight="1" x14ac:dyDescent="0.2">
      <c r="B10105"/>
      <c r="C10105"/>
    </row>
    <row r="10106" spans="2:3" ht="28.05" customHeight="1" x14ac:dyDescent="0.2">
      <c r="B10106"/>
      <c r="C10106"/>
    </row>
    <row r="10107" spans="2:3" ht="28.05" customHeight="1" x14ac:dyDescent="0.2">
      <c r="B10107"/>
      <c r="C10107"/>
    </row>
    <row r="10108" spans="2:3" ht="28.05" customHeight="1" x14ac:dyDescent="0.2">
      <c r="B10108"/>
      <c r="C10108"/>
    </row>
    <row r="10109" spans="2:3" ht="28.05" customHeight="1" x14ac:dyDescent="0.2">
      <c r="B10109"/>
      <c r="C10109"/>
    </row>
    <row r="10110" spans="2:3" ht="28.05" customHeight="1" x14ac:dyDescent="0.2">
      <c r="B10110"/>
      <c r="C10110"/>
    </row>
    <row r="10111" spans="2:3" ht="28.05" customHeight="1" x14ac:dyDescent="0.2">
      <c r="B10111"/>
      <c r="C10111"/>
    </row>
    <row r="10112" spans="2:3" ht="28.05" customHeight="1" x14ac:dyDescent="0.2">
      <c r="B10112"/>
      <c r="C10112"/>
    </row>
    <row r="10113" spans="2:3" ht="28.05" customHeight="1" x14ac:dyDescent="0.2">
      <c r="B10113"/>
      <c r="C10113"/>
    </row>
    <row r="10114" spans="2:3" ht="28.05" customHeight="1" x14ac:dyDescent="0.2">
      <c r="B10114"/>
      <c r="C10114"/>
    </row>
    <row r="10115" spans="2:3" ht="28.05" customHeight="1" x14ac:dyDescent="0.2">
      <c r="B10115"/>
      <c r="C10115"/>
    </row>
    <row r="10116" spans="2:3" ht="28.05" customHeight="1" x14ac:dyDescent="0.2">
      <c r="B10116"/>
      <c r="C10116"/>
    </row>
    <row r="10117" spans="2:3" ht="28.05" customHeight="1" x14ac:dyDescent="0.2">
      <c r="B10117"/>
      <c r="C10117"/>
    </row>
    <row r="10118" spans="2:3" ht="28.05" customHeight="1" x14ac:dyDescent="0.2">
      <c r="B10118"/>
      <c r="C10118"/>
    </row>
    <row r="10119" spans="2:3" ht="28.05" customHeight="1" x14ac:dyDescent="0.2">
      <c r="B10119"/>
      <c r="C10119"/>
    </row>
    <row r="10120" spans="2:3" ht="28.05" customHeight="1" x14ac:dyDescent="0.2">
      <c r="B10120"/>
      <c r="C10120"/>
    </row>
    <row r="10121" spans="2:3" ht="28.05" customHeight="1" x14ac:dyDescent="0.2">
      <c r="B10121"/>
      <c r="C10121"/>
    </row>
    <row r="10122" spans="2:3" ht="28.05" customHeight="1" x14ac:dyDescent="0.2">
      <c r="B10122"/>
      <c r="C10122"/>
    </row>
    <row r="10123" spans="2:3" ht="28.05" customHeight="1" x14ac:dyDescent="0.2">
      <c r="B10123"/>
      <c r="C10123"/>
    </row>
    <row r="10124" spans="2:3" ht="28.05" customHeight="1" x14ac:dyDescent="0.2">
      <c r="B10124"/>
      <c r="C10124"/>
    </row>
    <row r="10125" spans="2:3" ht="28.05" customHeight="1" x14ac:dyDescent="0.2">
      <c r="B10125"/>
      <c r="C10125"/>
    </row>
    <row r="10126" spans="2:3" ht="28.05" customHeight="1" x14ac:dyDescent="0.2">
      <c r="B10126"/>
      <c r="C10126"/>
    </row>
    <row r="10127" spans="2:3" ht="28.05" customHeight="1" x14ac:dyDescent="0.2">
      <c r="B10127"/>
      <c r="C10127"/>
    </row>
    <row r="10128" spans="2:3" ht="28.05" customHeight="1" x14ac:dyDescent="0.2">
      <c r="B10128"/>
      <c r="C10128"/>
    </row>
    <row r="10129" spans="2:3" ht="28.05" customHeight="1" x14ac:dyDescent="0.2">
      <c r="B10129"/>
      <c r="C10129"/>
    </row>
    <row r="10130" spans="2:3" ht="28.05" customHeight="1" x14ac:dyDescent="0.2">
      <c r="B10130"/>
      <c r="C10130"/>
    </row>
    <row r="10131" spans="2:3" ht="28.05" customHeight="1" x14ac:dyDescent="0.2">
      <c r="B10131"/>
      <c r="C10131"/>
    </row>
    <row r="10132" spans="2:3" ht="28.05" customHeight="1" x14ac:dyDescent="0.2">
      <c r="B10132"/>
      <c r="C10132"/>
    </row>
    <row r="10133" spans="2:3" ht="28.05" customHeight="1" x14ac:dyDescent="0.2">
      <c r="B10133"/>
      <c r="C10133"/>
    </row>
    <row r="10134" spans="2:3" ht="28.05" customHeight="1" x14ac:dyDescent="0.2">
      <c r="B10134"/>
      <c r="C10134"/>
    </row>
    <row r="10135" spans="2:3" ht="28.05" customHeight="1" x14ac:dyDescent="0.2">
      <c r="B10135"/>
      <c r="C10135"/>
    </row>
    <row r="10136" spans="2:3" ht="28.05" customHeight="1" x14ac:dyDescent="0.2">
      <c r="B10136"/>
      <c r="C10136"/>
    </row>
    <row r="10137" spans="2:3" ht="28.05" customHeight="1" x14ac:dyDescent="0.2">
      <c r="B10137"/>
      <c r="C10137"/>
    </row>
    <row r="10138" spans="2:3" ht="28.05" customHeight="1" x14ac:dyDescent="0.2">
      <c r="B10138"/>
      <c r="C10138"/>
    </row>
    <row r="10139" spans="2:3" ht="28.05" customHeight="1" x14ac:dyDescent="0.2">
      <c r="B10139"/>
      <c r="C10139"/>
    </row>
    <row r="10140" spans="2:3" ht="28.05" customHeight="1" x14ac:dyDescent="0.2">
      <c r="B10140"/>
      <c r="C10140"/>
    </row>
    <row r="10141" spans="2:3" ht="28.05" customHeight="1" x14ac:dyDescent="0.2">
      <c r="B10141"/>
      <c r="C10141"/>
    </row>
    <row r="10142" spans="2:3" ht="28.05" customHeight="1" x14ac:dyDescent="0.2">
      <c r="B10142"/>
      <c r="C10142"/>
    </row>
    <row r="10143" spans="2:3" ht="28.05" customHeight="1" x14ac:dyDescent="0.2">
      <c r="B10143"/>
      <c r="C10143"/>
    </row>
    <row r="10144" spans="2:3" ht="28.05" customHeight="1" x14ac:dyDescent="0.2">
      <c r="B10144"/>
      <c r="C10144"/>
    </row>
    <row r="10145" spans="2:3" ht="28.05" customHeight="1" x14ac:dyDescent="0.2">
      <c r="B10145"/>
      <c r="C10145"/>
    </row>
    <row r="10146" spans="2:3" ht="28.05" customHeight="1" x14ac:dyDescent="0.2">
      <c r="B10146"/>
      <c r="C10146"/>
    </row>
    <row r="10147" spans="2:3" ht="28.05" customHeight="1" x14ac:dyDescent="0.2">
      <c r="B10147"/>
      <c r="C10147"/>
    </row>
    <row r="10148" spans="2:3" ht="28.05" customHeight="1" x14ac:dyDescent="0.2">
      <c r="B10148"/>
      <c r="C10148"/>
    </row>
    <row r="10149" spans="2:3" ht="28.05" customHeight="1" x14ac:dyDescent="0.2">
      <c r="B10149"/>
      <c r="C10149"/>
    </row>
    <row r="10150" spans="2:3" ht="28.05" customHeight="1" x14ac:dyDescent="0.2">
      <c r="B10150"/>
      <c r="C10150"/>
    </row>
    <row r="10151" spans="2:3" ht="28.05" customHeight="1" x14ac:dyDescent="0.2">
      <c r="B10151"/>
      <c r="C10151"/>
    </row>
    <row r="10152" spans="2:3" ht="28.05" customHeight="1" x14ac:dyDescent="0.2">
      <c r="B10152"/>
      <c r="C10152"/>
    </row>
    <row r="10153" spans="2:3" ht="28.05" customHeight="1" x14ac:dyDescent="0.2">
      <c r="B10153"/>
      <c r="C10153"/>
    </row>
    <row r="10154" spans="2:3" ht="28.05" customHeight="1" x14ac:dyDescent="0.2">
      <c r="B10154"/>
      <c r="C10154"/>
    </row>
    <row r="10155" spans="2:3" ht="28.05" customHeight="1" x14ac:dyDescent="0.2">
      <c r="B10155"/>
      <c r="C10155"/>
    </row>
    <row r="10156" spans="2:3" ht="28.05" customHeight="1" x14ac:dyDescent="0.2">
      <c r="B10156"/>
      <c r="C10156"/>
    </row>
    <row r="10157" spans="2:3" ht="28.05" customHeight="1" x14ac:dyDescent="0.2">
      <c r="B10157"/>
      <c r="C10157"/>
    </row>
    <row r="10158" spans="2:3" ht="28.05" customHeight="1" x14ac:dyDescent="0.2">
      <c r="B10158"/>
      <c r="C10158"/>
    </row>
    <row r="10159" spans="2:3" ht="28.05" customHeight="1" x14ac:dyDescent="0.2">
      <c r="B10159"/>
      <c r="C10159"/>
    </row>
    <row r="10160" spans="2:3" ht="28.05" customHeight="1" x14ac:dyDescent="0.2">
      <c r="B10160"/>
      <c r="C10160"/>
    </row>
    <row r="10161" spans="2:3" ht="28.05" customHeight="1" x14ac:dyDescent="0.2">
      <c r="B10161"/>
      <c r="C10161"/>
    </row>
    <row r="10162" spans="2:3" ht="28.05" customHeight="1" x14ac:dyDescent="0.2">
      <c r="B10162"/>
      <c r="C10162"/>
    </row>
    <row r="10163" spans="2:3" ht="28.05" customHeight="1" x14ac:dyDescent="0.2">
      <c r="B10163"/>
      <c r="C10163"/>
    </row>
    <row r="10164" spans="2:3" ht="28.05" customHeight="1" x14ac:dyDescent="0.2">
      <c r="B10164"/>
      <c r="C10164"/>
    </row>
    <row r="10165" spans="2:3" ht="28.05" customHeight="1" x14ac:dyDescent="0.2">
      <c r="B10165"/>
      <c r="C10165"/>
    </row>
    <row r="10166" spans="2:3" ht="28.05" customHeight="1" x14ac:dyDescent="0.2">
      <c r="B10166"/>
      <c r="C10166"/>
    </row>
    <row r="10167" spans="2:3" ht="28.05" customHeight="1" x14ac:dyDescent="0.2">
      <c r="B10167"/>
      <c r="C10167"/>
    </row>
    <row r="10168" spans="2:3" ht="28.05" customHeight="1" x14ac:dyDescent="0.2">
      <c r="B10168"/>
      <c r="C10168"/>
    </row>
    <row r="10169" spans="2:3" ht="28.05" customHeight="1" x14ac:dyDescent="0.2">
      <c r="B10169"/>
      <c r="C10169"/>
    </row>
    <row r="10170" spans="2:3" ht="28.05" customHeight="1" x14ac:dyDescent="0.2">
      <c r="B10170"/>
      <c r="C10170"/>
    </row>
    <row r="10171" spans="2:3" ht="28.05" customHeight="1" x14ac:dyDescent="0.2">
      <c r="B10171"/>
      <c r="C10171"/>
    </row>
    <row r="10172" spans="2:3" ht="28.05" customHeight="1" x14ac:dyDescent="0.2">
      <c r="B10172"/>
      <c r="C10172"/>
    </row>
    <row r="10173" spans="2:3" ht="28.05" customHeight="1" x14ac:dyDescent="0.2">
      <c r="B10173"/>
      <c r="C10173"/>
    </row>
    <row r="10174" spans="2:3" ht="28.05" customHeight="1" x14ac:dyDescent="0.2">
      <c r="B10174"/>
      <c r="C10174"/>
    </row>
    <row r="10175" spans="2:3" ht="28.05" customHeight="1" x14ac:dyDescent="0.2">
      <c r="B10175"/>
      <c r="C10175"/>
    </row>
    <row r="10176" spans="2:3" ht="28.05" customHeight="1" x14ac:dyDescent="0.2">
      <c r="B10176"/>
      <c r="C10176"/>
    </row>
    <row r="10177" spans="2:3" ht="28.05" customHeight="1" x14ac:dyDescent="0.2">
      <c r="B10177"/>
      <c r="C10177"/>
    </row>
    <row r="10178" spans="2:3" ht="28.05" customHeight="1" x14ac:dyDescent="0.2">
      <c r="B10178"/>
      <c r="C10178"/>
    </row>
    <row r="10179" spans="2:3" ht="28.05" customHeight="1" x14ac:dyDescent="0.2">
      <c r="B10179"/>
      <c r="C10179"/>
    </row>
    <row r="10180" spans="2:3" ht="28.05" customHeight="1" x14ac:dyDescent="0.2">
      <c r="B10180"/>
      <c r="C10180"/>
    </row>
    <row r="10181" spans="2:3" ht="28.05" customHeight="1" x14ac:dyDescent="0.2">
      <c r="B10181"/>
      <c r="C10181"/>
    </row>
    <row r="10182" spans="2:3" ht="28.05" customHeight="1" x14ac:dyDescent="0.2">
      <c r="B10182"/>
      <c r="C10182"/>
    </row>
    <row r="10183" spans="2:3" ht="28.05" customHeight="1" x14ac:dyDescent="0.2">
      <c r="B10183"/>
      <c r="C10183"/>
    </row>
    <row r="10184" spans="2:3" ht="28.05" customHeight="1" x14ac:dyDescent="0.2">
      <c r="B10184"/>
      <c r="C10184"/>
    </row>
    <row r="10185" spans="2:3" ht="28.05" customHeight="1" x14ac:dyDescent="0.2">
      <c r="B10185"/>
      <c r="C10185"/>
    </row>
    <row r="10186" spans="2:3" ht="28.05" customHeight="1" x14ac:dyDescent="0.2">
      <c r="B10186"/>
      <c r="C10186"/>
    </row>
    <row r="10187" spans="2:3" ht="28.05" customHeight="1" x14ac:dyDescent="0.2">
      <c r="B10187"/>
      <c r="C10187"/>
    </row>
    <row r="10188" spans="2:3" ht="28.05" customHeight="1" x14ac:dyDescent="0.2">
      <c r="B10188"/>
      <c r="C10188"/>
    </row>
    <row r="10189" spans="2:3" ht="28.05" customHeight="1" x14ac:dyDescent="0.2">
      <c r="B10189"/>
      <c r="C10189"/>
    </row>
    <row r="10190" spans="2:3" ht="28.05" customHeight="1" x14ac:dyDescent="0.2">
      <c r="B10190"/>
      <c r="C10190"/>
    </row>
    <row r="10191" spans="2:3" ht="28.05" customHeight="1" x14ac:dyDescent="0.2">
      <c r="B10191"/>
      <c r="C10191"/>
    </row>
    <row r="10192" spans="2:3" ht="28.05" customHeight="1" x14ac:dyDescent="0.2">
      <c r="B10192"/>
      <c r="C10192"/>
    </row>
    <row r="10193" spans="2:3" ht="28.05" customHeight="1" x14ac:dyDescent="0.2">
      <c r="B10193"/>
      <c r="C10193"/>
    </row>
    <row r="10194" spans="2:3" ht="28.05" customHeight="1" x14ac:dyDescent="0.2">
      <c r="B10194"/>
      <c r="C10194"/>
    </row>
    <row r="10195" spans="2:3" ht="28.05" customHeight="1" x14ac:dyDescent="0.2">
      <c r="B10195"/>
      <c r="C10195"/>
    </row>
    <row r="10196" spans="2:3" ht="28.05" customHeight="1" x14ac:dyDescent="0.2">
      <c r="B10196"/>
      <c r="C10196"/>
    </row>
    <row r="10197" spans="2:3" ht="28.05" customHeight="1" x14ac:dyDescent="0.2">
      <c r="B10197"/>
      <c r="C10197"/>
    </row>
    <row r="10198" spans="2:3" ht="28.05" customHeight="1" x14ac:dyDescent="0.2">
      <c r="B10198"/>
      <c r="C10198"/>
    </row>
    <row r="10199" spans="2:3" ht="28.05" customHeight="1" x14ac:dyDescent="0.2">
      <c r="B10199"/>
      <c r="C10199"/>
    </row>
    <row r="10200" spans="2:3" ht="28.05" customHeight="1" x14ac:dyDescent="0.2">
      <c r="B10200"/>
      <c r="C10200"/>
    </row>
    <row r="10201" spans="2:3" ht="28.05" customHeight="1" x14ac:dyDescent="0.2">
      <c r="B10201"/>
      <c r="C10201"/>
    </row>
    <row r="10202" spans="2:3" ht="28.05" customHeight="1" x14ac:dyDescent="0.2">
      <c r="B10202"/>
      <c r="C10202"/>
    </row>
    <row r="10203" spans="2:3" ht="28.05" customHeight="1" x14ac:dyDescent="0.2">
      <c r="B10203"/>
      <c r="C10203"/>
    </row>
    <row r="10204" spans="2:3" ht="28.05" customHeight="1" x14ac:dyDescent="0.2">
      <c r="B10204"/>
      <c r="C10204"/>
    </row>
    <row r="10205" spans="2:3" ht="28.05" customHeight="1" x14ac:dyDescent="0.2">
      <c r="B10205"/>
      <c r="C10205"/>
    </row>
    <row r="10206" spans="2:3" ht="28.05" customHeight="1" x14ac:dyDescent="0.2">
      <c r="B10206"/>
      <c r="C10206"/>
    </row>
    <row r="10207" spans="2:3" ht="28.05" customHeight="1" x14ac:dyDescent="0.2">
      <c r="B10207"/>
      <c r="C10207"/>
    </row>
    <row r="10208" spans="2:3" ht="28.05" customHeight="1" x14ac:dyDescent="0.2">
      <c r="B10208"/>
      <c r="C10208"/>
    </row>
    <row r="10209" spans="2:3" ht="28.05" customHeight="1" x14ac:dyDescent="0.2">
      <c r="B10209"/>
      <c r="C10209"/>
    </row>
    <row r="10210" spans="2:3" ht="28.05" customHeight="1" x14ac:dyDescent="0.2">
      <c r="B10210"/>
      <c r="C10210"/>
    </row>
    <row r="10211" spans="2:3" ht="28.05" customHeight="1" x14ac:dyDescent="0.2">
      <c r="B10211"/>
      <c r="C10211"/>
    </row>
    <row r="10212" spans="2:3" ht="28.05" customHeight="1" x14ac:dyDescent="0.2">
      <c r="B10212"/>
      <c r="C10212"/>
    </row>
    <row r="10213" spans="2:3" ht="28.05" customHeight="1" x14ac:dyDescent="0.2">
      <c r="B10213"/>
      <c r="C10213"/>
    </row>
    <row r="10214" spans="2:3" ht="28.05" customHeight="1" x14ac:dyDescent="0.2">
      <c r="B10214"/>
      <c r="C10214"/>
    </row>
    <row r="10215" spans="2:3" ht="28.05" customHeight="1" x14ac:dyDescent="0.2">
      <c r="B10215"/>
      <c r="C10215"/>
    </row>
    <row r="10216" spans="2:3" ht="28.05" customHeight="1" x14ac:dyDescent="0.2">
      <c r="B10216"/>
      <c r="C10216"/>
    </row>
    <row r="10217" spans="2:3" ht="28.05" customHeight="1" x14ac:dyDescent="0.2">
      <c r="B10217"/>
      <c r="C10217"/>
    </row>
    <row r="10218" spans="2:3" ht="28.05" customHeight="1" x14ac:dyDescent="0.2">
      <c r="B10218"/>
      <c r="C10218"/>
    </row>
    <row r="10219" spans="2:3" ht="28.05" customHeight="1" x14ac:dyDescent="0.2">
      <c r="B10219"/>
      <c r="C10219"/>
    </row>
    <row r="10220" spans="2:3" ht="28.05" customHeight="1" x14ac:dyDescent="0.2">
      <c r="B10220"/>
      <c r="C10220"/>
    </row>
    <row r="10221" spans="2:3" ht="28.05" customHeight="1" x14ac:dyDescent="0.2">
      <c r="B10221"/>
      <c r="C10221"/>
    </row>
    <row r="10222" spans="2:3" ht="28.05" customHeight="1" x14ac:dyDescent="0.2">
      <c r="B10222"/>
      <c r="C10222"/>
    </row>
    <row r="10223" spans="2:3" ht="28.05" customHeight="1" x14ac:dyDescent="0.2">
      <c r="B10223"/>
      <c r="C10223"/>
    </row>
    <row r="10224" spans="2:3" ht="28.05" customHeight="1" x14ac:dyDescent="0.2">
      <c r="B10224"/>
      <c r="C10224"/>
    </row>
    <row r="10225" spans="2:3" ht="28.05" customHeight="1" x14ac:dyDescent="0.2">
      <c r="B10225"/>
      <c r="C10225"/>
    </row>
    <row r="10226" spans="2:3" ht="28.05" customHeight="1" x14ac:dyDescent="0.2">
      <c r="B10226"/>
      <c r="C10226"/>
    </row>
    <row r="10227" spans="2:3" ht="28.05" customHeight="1" x14ac:dyDescent="0.2">
      <c r="B10227"/>
      <c r="C10227"/>
    </row>
    <row r="10228" spans="2:3" ht="28.05" customHeight="1" x14ac:dyDescent="0.2">
      <c r="B10228"/>
      <c r="C10228"/>
    </row>
    <row r="10229" spans="2:3" ht="28.05" customHeight="1" x14ac:dyDescent="0.2">
      <c r="B10229"/>
      <c r="C10229"/>
    </row>
    <row r="10230" spans="2:3" ht="28.05" customHeight="1" x14ac:dyDescent="0.2">
      <c r="B10230"/>
      <c r="C10230"/>
    </row>
    <row r="10231" spans="2:3" ht="28.05" customHeight="1" x14ac:dyDescent="0.2">
      <c r="B10231"/>
      <c r="C10231"/>
    </row>
    <row r="10232" spans="2:3" ht="28.05" customHeight="1" x14ac:dyDescent="0.2">
      <c r="B10232"/>
      <c r="C10232"/>
    </row>
    <row r="10233" spans="2:3" ht="28.05" customHeight="1" x14ac:dyDescent="0.2">
      <c r="B10233"/>
      <c r="C10233"/>
    </row>
    <row r="10234" spans="2:3" ht="28.05" customHeight="1" x14ac:dyDescent="0.2">
      <c r="B10234"/>
      <c r="C10234"/>
    </row>
    <row r="10235" spans="2:3" ht="28.05" customHeight="1" x14ac:dyDescent="0.2">
      <c r="B10235"/>
      <c r="C10235"/>
    </row>
    <row r="10236" spans="2:3" ht="28.05" customHeight="1" x14ac:dyDescent="0.2">
      <c r="B10236"/>
      <c r="C10236"/>
    </row>
    <row r="10237" spans="2:3" ht="28.05" customHeight="1" x14ac:dyDescent="0.2">
      <c r="B10237"/>
      <c r="C10237"/>
    </row>
    <row r="10238" spans="2:3" ht="28.05" customHeight="1" x14ac:dyDescent="0.2">
      <c r="B10238"/>
      <c r="C10238"/>
    </row>
    <row r="10239" spans="2:3" ht="28.05" customHeight="1" x14ac:dyDescent="0.2">
      <c r="B10239"/>
      <c r="C10239"/>
    </row>
    <row r="10240" spans="2:3" ht="28.05" customHeight="1" x14ac:dyDescent="0.2">
      <c r="B10240"/>
      <c r="C10240"/>
    </row>
    <row r="10241" spans="2:3" ht="28.05" customHeight="1" x14ac:dyDescent="0.2">
      <c r="B10241"/>
      <c r="C10241"/>
    </row>
    <row r="10242" spans="2:3" ht="28.05" customHeight="1" x14ac:dyDescent="0.2">
      <c r="B10242"/>
      <c r="C10242"/>
    </row>
    <row r="10243" spans="2:3" ht="28.05" customHeight="1" x14ac:dyDescent="0.2">
      <c r="B10243"/>
      <c r="C10243"/>
    </row>
    <row r="10244" spans="2:3" ht="28.05" customHeight="1" x14ac:dyDescent="0.2">
      <c r="B10244"/>
      <c r="C10244"/>
    </row>
    <row r="10245" spans="2:3" ht="28.05" customHeight="1" x14ac:dyDescent="0.2">
      <c r="B10245"/>
      <c r="C10245"/>
    </row>
    <row r="10246" spans="2:3" ht="28.05" customHeight="1" x14ac:dyDescent="0.2">
      <c r="B10246"/>
      <c r="C10246"/>
    </row>
    <row r="10247" spans="2:3" ht="28.05" customHeight="1" x14ac:dyDescent="0.2">
      <c r="B10247"/>
      <c r="C10247"/>
    </row>
    <row r="10248" spans="2:3" ht="28.05" customHeight="1" x14ac:dyDescent="0.2">
      <c r="B10248"/>
      <c r="C10248"/>
    </row>
    <row r="10249" spans="2:3" ht="28.05" customHeight="1" x14ac:dyDescent="0.2">
      <c r="B10249"/>
      <c r="C10249"/>
    </row>
    <row r="10250" spans="2:3" ht="28.05" customHeight="1" x14ac:dyDescent="0.2">
      <c r="B10250"/>
      <c r="C10250"/>
    </row>
    <row r="10251" spans="2:3" ht="28.05" customHeight="1" x14ac:dyDescent="0.2">
      <c r="B10251"/>
      <c r="C10251"/>
    </row>
    <row r="10252" spans="2:3" ht="28.05" customHeight="1" x14ac:dyDescent="0.2">
      <c r="B10252"/>
      <c r="C10252"/>
    </row>
    <row r="10253" spans="2:3" ht="28.05" customHeight="1" x14ac:dyDescent="0.2">
      <c r="B10253"/>
      <c r="C10253"/>
    </row>
    <row r="10254" spans="2:3" ht="28.05" customHeight="1" x14ac:dyDescent="0.2">
      <c r="B10254"/>
      <c r="C10254"/>
    </row>
    <row r="10255" spans="2:3" ht="28.05" customHeight="1" x14ac:dyDescent="0.2">
      <c r="B10255"/>
      <c r="C10255"/>
    </row>
    <row r="10256" spans="2:3" ht="28.05" customHeight="1" x14ac:dyDescent="0.2">
      <c r="B10256"/>
      <c r="C10256"/>
    </row>
    <row r="10257" spans="2:3" ht="28.05" customHeight="1" x14ac:dyDescent="0.2">
      <c r="B10257"/>
      <c r="C10257"/>
    </row>
    <row r="10258" spans="2:3" ht="28.05" customHeight="1" x14ac:dyDescent="0.2">
      <c r="B10258"/>
      <c r="C10258"/>
    </row>
    <row r="10259" spans="2:3" ht="28.05" customHeight="1" x14ac:dyDescent="0.2">
      <c r="B10259"/>
      <c r="C10259"/>
    </row>
    <row r="10260" spans="2:3" ht="28.05" customHeight="1" x14ac:dyDescent="0.2">
      <c r="B10260"/>
      <c r="C10260"/>
    </row>
    <row r="10261" spans="2:3" ht="28.05" customHeight="1" x14ac:dyDescent="0.2">
      <c r="B10261"/>
      <c r="C10261"/>
    </row>
    <row r="10262" spans="2:3" ht="28.05" customHeight="1" x14ac:dyDescent="0.2">
      <c r="B10262"/>
      <c r="C10262"/>
    </row>
    <row r="10263" spans="2:3" ht="28.05" customHeight="1" x14ac:dyDescent="0.2">
      <c r="B10263"/>
      <c r="C10263"/>
    </row>
    <row r="10264" spans="2:3" ht="28.05" customHeight="1" x14ac:dyDescent="0.2">
      <c r="B10264"/>
      <c r="C10264"/>
    </row>
    <row r="10265" spans="2:3" ht="28.05" customHeight="1" x14ac:dyDescent="0.2">
      <c r="B10265"/>
      <c r="C10265"/>
    </row>
    <row r="10266" spans="2:3" ht="28.05" customHeight="1" x14ac:dyDescent="0.2">
      <c r="B10266"/>
      <c r="C10266"/>
    </row>
    <row r="10267" spans="2:3" ht="28.05" customHeight="1" x14ac:dyDescent="0.2">
      <c r="B10267"/>
      <c r="C10267"/>
    </row>
    <row r="10268" spans="2:3" ht="28.05" customHeight="1" x14ac:dyDescent="0.2">
      <c r="B10268"/>
      <c r="C10268"/>
    </row>
    <row r="10269" spans="2:3" ht="28.05" customHeight="1" x14ac:dyDescent="0.2">
      <c r="B10269"/>
      <c r="C10269"/>
    </row>
    <row r="10270" spans="2:3" ht="28.05" customHeight="1" x14ac:dyDescent="0.2">
      <c r="B10270"/>
      <c r="C10270"/>
    </row>
    <row r="10271" spans="2:3" ht="28.05" customHeight="1" x14ac:dyDescent="0.2">
      <c r="B10271"/>
      <c r="C10271"/>
    </row>
    <row r="10272" spans="2:3" ht="28.05" customHeight="1" x14ac:dyDescent="0.2">
      <c r="B10272"/>
      <c r="C10272"/>
    </row>
    <row r="10273" spans="2:3" ht="28.05" customHeight="1" x14ac:dyDescent="0.2">
      <c r="B10273"/>
      <c r="C10273"/>
    </row>
    <row r="10274" spans="2:3" ht="28.05" customHeight="1" x14ac:dyDescent="0.2">
      <c r="B10274"/>
      <c r="C10274"/>
    </row>
    <row r="10275" spans="2:3" ht="28.05" customHeight="1" x14ac:dyDescent="0.2">
      <c r="B10275"/>
      <c r="C10275"/>
    </row>
    <row r="10276" spans="2:3" ht="28.05" customHeight="1" x14ac:dyDescent="0.2">
      <c r="B10276"/>
      <c r="C10276"/>
    </row>
    <row r="10277" spans="2:3" ht="28.05" customHeight="1" x14ac:dyDescent="0.2">
      <c r="B10277"/>
      <c r="C10277"/>
    </row>
    <row r="10278" spans="2:3" ht="28.05" customHeight="1" x14ac:dyDescent="0.2">
      <c r="B10278"/>
      <c r="C10278"/>
    </row>
    <row r="10279" spans="2:3" ht="28.05" customHeight="1" x14ac:dyDescent="0.2">
      <c r="B10279"/>
      <c r="C10279"/>
    </row>
    <row r="10280" spans="2:3" ht="28.05" customHeight="1" x14ac:dyDescent="0.2">
      <c r="B10280"/>
      <c r="C10280"/>
    </row>
    <row r="10281" spans="2:3" ht="28.05" customHeight="1" x14ac:dyDescent="0.2">
      <c r="B10281"/>
      <c r="C10281"/>
    </row>
    <row r="10282" spans="2:3" ht="28.05" customHeight="1" x14ac:dyDescent="0.2">
      <c r="B10282"/>
      <c r="C10282"/>
    </row>
    <row r="10283" spans="2:3" ht="28.05" customHeight="1" x14ac:dyDescent="0.2">
      <c r="B10283"/>
      <c r="C10283"/>
    </row>
    <row r="10284" spans="2:3" ht="28.05" customHeight="1" x14ac:dyDescent="0.2">
      <c r="B10284"/>
      <c r="C10284"/>
    </row>
    <row r="10285" spans="2:3" ht="28.05" customHeight="1" x14ac:dyDescent="0.2">
      <c r="B10285"/>
      <c r="C10285"/>
    </row>
    <row r="10286" spans="2:3" ht="28.05" customHeight="1" x14ac:dyDescent="0.2">
      <c r="B10286"/>
      <c r="C10286"/>
    </row>
    <row r="10287" spans="2:3" ht="28.05" customHeight="1" x14ac:dyDescent="0.2">
      <c r="B10287"/>
      <c r="C10287"/>
    </row>
    <row r="10288" spans="2:3" ht="28.05" customHeight="1" x14ac:dyDescent="0.2">
      <c r="B10288"/>
      <c r="C10288"/>
    </row>
    <row r="10289" spans="2:3" ht="28.05" customHeight="1" x14ac:dyDescent="0.2">
      <c r="B10289"/>
      <c r="C10289"/>
    </row>
    <row r="10290" spans="2:3" ht="28.05" customHeight="1" x14ac:dyDescent="0.2">
      <c r="B10290"/>
      <c r="C10290"/>
    </row>
    <row r="10291" spans="2:3" ht="28.05" customHeight="1" x14ac:dyDescent="0.2">
      <c r="B10291"/>
      <c r="C10291"/>
    </row>
    <row r="10292" spans="2:3" ht="28.05" customHeight="1" x14ac:dyDescent="0.2">
      <c r="B10292"/>
      <c r="C10292"/>
    </row>
    <row r="10293" spans="2:3" ht="28.05" customHeight="1" x14ac:dyDescent="0.2">
      <c r="B10293"/>
      <c r="C10293"/>
    </row>
    <row r="10294" spans="2:3" ht="28.05" customHeight="1" x14ac:dyDescent="0.2">
      <c r="B10294"/>
      <c r="C10294"/>
    </row>
    <row r="10295" spans="2:3" ht="28.05" customHeight="1" x14ac:dyDescent="0.2">
      <c r="B10295"/>
      <c r="C10295"/>
    </row>
    <row r="10296" spans="2:3" ht="28.05" customHeight="1" x14ac:dyDescent="0.2">
      <c r="B10296"/>
      <c r="C10296"/>
    </row>
    <row r="10297" spans="2:3" ht="28.05" customHeight="1" x14ac:dyDescent="0.2">
      <c r="B10297"/>
      <c r="C10297"/>
    </row>
    <row r="10298" spans="2:3" ht="28.05" customHeight="1" x14ac:dyDescent="0.2">
      <c r="B10298"/>
      <c r="C10298"/>
    </row>
    <row r="10299" spans="2:3" ht="28.05" customHeight="1" x14ac:dyDescent="0.2">
      <c r="B10299"/>
      <c r="C10299"/>
    </row>
    <row r="10300" spans="2:3" ht="28.05" customHeight="1" x14ac:dyDescent="0.2">
      <c r="B10300"/>
      <c r="C10300"/>
    </row>
    <row r="10301" spans="2:3" ht="28.05" customHeight="1" x14ac:dyDescent="0.2">
      <c r="B10301"/>
      <c r="C10301"/>
    </row>
    <row r="10302" spans="2:3" ht="28.05" customHeight="1" x14ac:dyDescent="0.2">
      <c r="B10302"/>
      <c r="C10302"/>
    </row>
    <row r="10303" spans="2:3" ht="28.05" customHeight="1" x14ac:dyDescent="0.2">
      <c r="B10303"/>
      <c r="C10303"/>
    </row>
    <row r="10304" spans="2:3" ht="28.05" customHeight="1" x14ac:dyDescent="0.2">
      <c r="B10304"/>
      <c r="C10304"/>
    </row>
    <row r="10305" spans="2:3" ht="28.05" customHeight="1" x14ac:dyDescent="0.2">
      <c r="B10305"/>
      <c r="C10305"/>
    </row>
    <row r="10306" spans="2:3" ht="28.05" customHeight="1" x14ac:dyDescent="0.2">
      <c r="B10306"/>
      <c r="C10306"/>
    </row>
    <row r="10307" spans="2:3" ht="28.05" customHeight="1" x14ac:dyDescent="0.2">
      <c r="B10307"/>
      <c r="C10307"/>
    </row>
    <row r="10308" spans="2:3" ht="28.05" customHeight="1" x14ac:dyDescent="0.2">
      <c r="B10308"/>
      <c r="C10308"/>
    </row>
    <row r="10309" spans="2:3" ht="28.05" customHeight="1" x14ac:dyDescent="0.2">
      <c r="B10309"/>
      <c r="C10309"/>
    </row>
    <row r="10310" spans="2:3" ht="28.05" customHeight="1" x14ac:dyDescent="0.2">
      <c r="B10310"/>
      <c r="C10310"/>
    </row>
    <row r="10311" spans="2:3" ht="28.05" customHeight="1" x14ac:dyDescent="0.2">
      <c r="B10311"/>
      <c r="C10311"/>
    </row>
    <row r="10312" spans="2:3" ht="28.05" customHeight="1" x14ac:dyDescent="0.2">
      <c r="B10312"/>
      <c r="C10312"/>
    </row>
    <row r="10313" spans="2:3" ht="28.05" customHeight="1" x14ac:dyDescent="0.2">
      <c r="B10313"/>
      <c r="C10313"/>
    </row>
    <row r="10314" spans="2:3" ht="28.05" customHeight="1" x14ac:dyDescent="0.2">
      <c r="B10314"/>
      <c r="C10314"/>
    </row>
    <row r="10315" spans="2:3" ht="28.05" customHeight="1" x14ac:dyDescent="0.2">
      <c r="B10315"/>
      <c r="C10315"/>
    </row>
    <row r="10316" spans="2:3" ht="28.05" customHeight="1" x14ac:dyDescent="0.2">
      <c r="B10316"/>
      <c r="C10316"/>
    </row>
    <row r="10317" spans="2:3" ht="28.05" customHeight="1" x14ac:dyDescent="0.2">
      <c r="B10317"/>
      <c r="C10317"/>
    </row>
    <row r="10318" spans="2:3" ht="28.05" customHeight="1" x14ac:dyDescent="0.2">
      <c r="B10318"/>
      <c r="C10318"/>
    </row>
    <row r="10319" spans="2:3" ht="28.05" customHeight="1" x14ac:dyDescent="0.2">
      <c r="B10319"/>
      <c r="C10319"/>
    </row>
    <row r="10320" spans="2:3" ht="28.05" customHeight="1" x14ac:dyDescent="0.2">
      <c r="B10320"/>
      <c r="C10320"/>
    </row>
    <row r="10321" spans="2:3" ht="28.05" customHeight="1" x14ac:dyDescent="0.2">
      <c r="B10321"/>
      <c r="C10321"/>
    </row>
    <row r="10322" spans="2:3" ht="28.05" customHeight="1" x14ac:dyDescent="0.2">
      <c r="B10322"/>
      <c r="C10322"/>
    </row>
    <row r="10323" spans="2:3" ht="28.05" customHeight="1" x14ac:dyDescent="0.2">
      <c r="B10323"/>
      <c r="C10323"/>
    </row>
    <row r="10324" spans="2:3" ht="28.05" customHeight="1" x14ac:dyDescent="0.2">
      <c r="B10324"/>
      <c r="C10324"/>
    </row>
    <row r="10325" spans="2:3" ht="28.05" customHeight="1" x14ac:dyDescent="0.2">
      <c r="B10325"/>
      <c r="C10325"/>
    </row>
    <row r="10326" spans="2:3" ht="28.05" customHeight="1" x14ac:dyDescent="0.2">
      <c r="B10326"/>
      <c r="C10326"/>
    </row>
    <row r="10327" spans="2:3" ht="28.05" customHeight="1" x14ac:dyDescent="0.2">
      <c r="B10327"/>
      <c r="C10327"/>
    </row>
    <row r="10328" spans="2:3" ht="28.05" customHeight="1" x14ac:dyDescent="0.2">
      <c r="B10328"/>
      <c r="C10328"/>
    </row>
    <row r="10329" spans="2:3" ht="28.05" customHeight="1" x14ac:dyDescent="0.2">
      <c r="B10329"/>
      <c r="C10329"/>
    </row>
    <row r="10330" spans="2:3" ht="28.05" customHeight="1" x14ac:dyDescent="0.2">
      <c r="B10330"/>
      <c r="C10330"/>
    </row>
    <row r="10331" spans="2:3" ht="28.05" customHeight="1" x14ac:dyDescent="0.2">
      <c r="B10331"/>
      <c r="C10331"/>
    </row>
    <row r="10332" spans="2:3" ht="28.05" customHeight="1" x14ac:dyDescent="0.2">
      <c r="B10332"/>
      <c r="C10332"/>
    </row>
    <row r="10333" spans="2:3" ht="28.05" customHeight="1" x14ac:dyDescent="0.2">
      <c r="B10333"/>
      <c r="C10333"/>
    </row>
    <row r="10334" spans="2:3" ht="28.05" customHeight="1" x14ac:dyDescent="0.2">
      <c r="B10334"/>
      <c r="C10334"/>
    </row>
    <row r="10335" spans="2:3" ht="28.05" customHeight="1" x14ac:dyDescent="0.2">
      <c r="B10335"/>
      <c r="C10335"/>
    </row>
    <row r="10336" spans="2:3" ht="28.05" customHeight="1" x14ac:dyDescent="0.2">
      <c r="B10336"/>
      <c r="C10336"/>
    </row>
    <row r="10337" spans="2:3" ht="28.05" customHeight="1" x14ac:dyDescent="0.2">
      <c r="B10337"/>
      <c r="C10337"/>
    </row>
    <row r="10338" spans="2:3" ht="28.05" customHeight="1" x14ac:dyDescent="0.2">
      <c r="B10338"/>
      <c r="C10338"/>
    </row>
    <row r="10339" spans="2:3" ht="28.05" customHeight="1" x14ac:dyDescent="0.2">
      <c r="B10339"/>
      <c r="C10339"/>
    </row>
    <row r="10340" spans="2:3" ht="28.05" customHeight="1" x14ac:dyDescent="0.2">
      <c r="B10340"/>
      <c r="C10340"/>
    </row>
    <row r="10341" spans="2:3" ht="28.05" customHeight="1" x14ac:dyDescent="0.2">
      <c r="B10341"/>
      <c r="C10341"/>
    </row>
    <row r="10342" spans="2:3" ht="28.05" customHeight="1" x14ac:dyDescent="0.2">
      <c r="B10342"/>
      <c r="C10342"/>
    </row>
    <row r="10343" spans="2:3" ht="28.05" customHeight="1" x14ac:dyDescent="0.2">
      <c r="B10343"/>
      <c r="C10343"/>
    </row>
    <row r="10344" spans="2:3" ht="28.05" customHeight="1" x14ac:dyDescent="0.2">
      <c r="B10344"/>
      <c r="C10344"/>
    </row>
    <row r="10345" spans="2:3" ht="28.05" customHeight="1" x14ac:dyDescent="0.2">
      <c r="B10345"/>
      <c r="C10345"/>
    </row>
    <row r="10346" spans="2:3" ht="28.05" customHeight="1" x14ac:dyDescent="0.2">
      <c r="B10346"/>
      <c r="C10346"/>
    </row>
    <row r="10347" spans="2:3" ht="28.05" customHeight="1" x14ac:dyDescent="0.2">
      <c r="B10347"/>
      <c r="C10347"/>
    </row>
    <row r="10348" spans="2:3" ht="28.05" customHeight="1" x14ac:dyDescent="0.2">
      <c r="B10348"/>
      <c r="C10348"/>
    </row>
    <row r="10349" spans="2:3" ht="28.05" customHeight="1" x14ac:dyDescent="0.2">
      <c r="B10349"/>
      <c r="C10349"/>
    </row>
    <row r="10350" spans="2:3" ht="28.05" customHeight="1" x14ac:dyDescent="0.2">
      <c r="B10350"/>
      <c r="C10350"/>
    </row>
    <row r="10351" spans="2:3" ht="28.05" customHeight="1" x14ac:dyDescent="0.2">
      <c r="B10351"/>
      <c r="C10351"/>
    </row>
    <row r="10352" spans="2:3" ht="28.05" customHeight="1" x14ac:dyDescent="0.2">
      <c r="B10352"/>
      <c r="C10352"/>
    </row>
    <row r="10353" spans="2:3" ht="28.05" customHeight="1" x14ac:dyDescent="0.2">
      <c r="B10353"/>
      <c r="C10353"/>
    </row>
    <row r="10354" spans="2:3" ht="28.05" customHeight="1" x14ac:dyDescent="0.2">
      <c r="B10354"/>
      <c r="C10354"/>
    </row>
    <row r="10355" spans="2:3" ht="28.05" customHeight="1" x14ac:dyDescent="0.2">
      <c r="B10355"/>
      <c r="C10355"/>
    </row>
    <row r="10356" spans="2:3" ht="28.05" customHeight="1" x14ac:dyDescent="0.2">
      <c r="B10356"/>
      <c r="C10356"/>
    </row>
    <row r="10357" spans="2:3" ht="28.05" customHeight="1" x14ac:dyDescent="0.2">
      <c r="B10357"/>
      <c r="C10357"/>
    </row>
    <row r="10358" spans="2:3" ht="28.05" customHeight="1" x14ac:dyDescent="0.2">
      <c r="B10358"/>
      <c r="C10358"/>
    </row>
    <row r="10359" spans="2:3" ht="28.05" customHeight="1" x14ac:dyDescent="0.2">
      <c r="B10359"/>
      <c r="C10359"/>
    </row>
    <row r="10360" spans="2:3" ht="28.05" customHeight="1" x14ac:dyDescent="0.2">
      <c r="B10360"/>
      <c r="C10360"/>
    </row>
    <row r="10361" spans="2:3" ht="28.05" customHeight="1" x14ac:dyDescent="0.2">
      <c r="B10361"/>
      <c r="C10361"/>
    </row>
    <row r="10362" spans="2:3" ht="28.05" customHeight="1" x14ac:dyDescent="0.2">
      <c r="B10362"/>
      <c r="C10362"/>
    </row>
    <row r="10363" spans="2:3" ht="28.05" customHeight="1" x14ac:dyDescent="0.2">
      <c r="B10363"/>
      <c r="C10363"/>
    </row>
    <row r="10364" spans="2:3" ht="28.05" customHeight="1" x14ac:dyDescent="0.2">
      <c r="B10364"/>
      <c r="C10364"/>
    </row>
    <row r="10365" spans="2:3" ht="28.05" customHeight="1" x14ac:dyDescent="0.2">
      <c r="B10365"/>
      <c r="C10365"/>
    </row>
    <row r="10366" spans="2:3" ht="28.05" customHeight="1" x14ac:dyDescent="0.2">
      <c r="B10366"/>
      <c r="C10366"/>
    </row>
    <row r="10367" spans="2:3" ht="28.05" customHeight="1" x14ac:dyDescent="0.2">
      <c r="B10367"/>
      <c r="C10367"/>
    </row>
    <row r="10368" spans="2:3" ht="28.05" customHeight="1" x14ac:dyDescent="0.2">
      <c r="B10368"/>
      <c r="C10368"/>
    </row>
    <row r="10369" spans="2:3" ht="28.05" customHeight="1" x14ac:dyDescent="0.2">
      <c r="B10369"/>
      <c r="C10369"/>
    </row>
    <row r="10370" spans="2:3" ht="28.05" customHeight="1" x14ac:dyDescent="0.2">
      <c r="B10370"/>
      <c r="C10370"/>
    </row>
    <row r="10371" spans="2:3" ht="28.05" customHeight="1" x14ac:dyDescent="0.2">
      <c r="B10371"/>
      <c r="C10371"/>
    </row>
    <row r="10372" spans="2:3" ht="28.05" customHeight="1" x14ac:dyDescent="0.2">
      <c r="B10372"/>
      <c r="C10372"/>
    </row>
    <row r="10373" spans="2:3" ht="28.05" customHeight="1" x14ac:dyDescent="0.2">
      <c r="B10373"/>
      <c r="C10373"/>
    </row>
    <row r="10374" spans="2:3" ht="28.05" customHeight="1" x14ac:dyDescent="0.2">
      <c r="B10374"/>
      <c r="C10374"/>
    </row>
    <row r="10375" spans="2:3" ht="28.05" customHeight="1" x14ac:dyDescent="0.2">
      <c r="B10375"/>
      <c r="C10375"/>
    </row>
    <row r="10376" spans="2:3" ht="28.05" customHeight="1" x14ac:dyDescent="0.2">
      <c r="B10376"/>
      <c r="C10376"/>
    </row>
    <row r="10377" spans="2:3" ht="28.05" customHeight="1" x14ac:dyDescent="0.2">
      <c r="B10377"/>
      <c r="C10377"/>
    </row>
    <row r="10378" spans="2:3" ht="28.05" customHeight="1" x14ac:dyDescent="0.2">
      <c r="B10378"/>
      <c r="C10378"/>
    </row>
    <row r="10379" spans="2:3" ht="28.05" customHeight="1" x14ac:dyDescent="0.2">
      <c r="B10379"/>
      <c r="C10379"/>
    </row>
    <row r="10380" spans="2:3" ht="28.05" customHeight="1" x14ac:dyDescent="0.2">
      <c r="B10380"/>
      <c r="C10380"/>
    </row>
    <row r="10381" spans="2:3" ht="28.05" customHeight="1" x14ac:dyDescent="0.2">
      <c r="B10381"/>
      <c r="C10381"/>
    </row>
    <row r="10382" spans="2:3" ht="28.05" customHeight="1" x14ac:dyDescent="0.2">
      <c r="B10382"/>
      <c r="C10382"/>
    </row>
    <row r="10383" spans="2:3" ht="28.05" customHeight="1" x14ac:dyDescent="0.2">
      <c r="B10383"/>
      <c r="C10383"/>
    </row>
    <row r="10384" spans="2:3" ht="28.05" customHeight="1" x14ac:dyDescent="0.2">
      <c r="B10384"/>
      <c r="C10384"/>
    </row>
    <row r="10385" spans="2:3" ht="28.05" customHeight="1" x14ac:dyDescent="0.2">
      <c r="B10385"/>
      <c r="C10385"/>
    </row>
    <row r="10386" spans="2:3" ht="28.05" customHeight="1" x14ac:dyDescent="0.2">
      <c r="B10386"/>
      <c r="C10386"/>
    </row>
    <row r="10387" spans="2:3" ht="28.05" customHeight="1" x14ac:dyDescent="0.2">
      <c r="B10387"/>
      <c r="C10387"/>
    </row>
    <row r="10388" spans="2:3" ht="28.05" customHeight="1" x14ac:dyDescent="0.2">
      <c r="B10388"/>
      <c r="C10388"/>
    </row>
    <row r="10389" spans="2:3" ht="28.05" customHeight="1" x14ac:dyDescent="0.2">
      <c r="B10389"/>
      <c r="C10389"/>
    </row>
    <row r="10390" spans="2:3" ht="28.05" customHeight="1" x14ac:dyDescent="0.2">
      <c r="B10390"/>
      <c r="C10390"/>
    </row>
    <row r="10391" spans="2:3" ht="28.05" customHeight="1" x14ac:dyDescent="0.2">
      <c r="B10391"/>
      <c r="C10391"/>
    </row>
    <row r="10392" spans="2:3" ht="28.05" customHeight="1" x14ac:dyDescent="0.2">
      <c r="B10392"/>
      <c r="C10392"/>
    </row>
    <row r="10393" spans="2:3" ht="28.05" customHeight="1" x14ac:dyDescent="0.2">
      <c r="B10393"/>
      <c r="C10393"/>
    </row>
    <row r="10394" spans="2:3" ht="28.05" customHeight="1" x14ac:dyDescent="0.2">
      <c r="B10394"/>
      <c r="C10394"/>
    </row>
    <row r="10395" spans="2:3" ht="28.05" customHeight="1" x14ac:dyDescent="0.2">
      <c r="B10395"/>
      <c r="C10395"/>
    </row>
    <row r="10396" spans="2:3" ht="28.05" customHeight="1" x14ac:dyDescent="0.2">
      <c r="B10396"/>
      <c r="C10396"/>
    </row>
    <row r="10397" spans="2:3" ht="28.05" customHeight="1" x14ac:dyDescent="0.2">
      <c r="B10397"/>
      <c r="C10397"/>
    </row>
    <row r="10398" spans="2:3" ht="28.05" customHeight="1" x14ac:dyDescent="0.2">
      <c r="B10398"/>
      <c r="C10398"/>
    </row>
    <row r="10399" spans="2:3" ht="28.05" customHeight="1" x14ac:dyDescent="0.2">
      <c r="B10399"/>
      <c r="C10399"/>
    </row>
    <row r="10400" spans="2:3" ht="28.05" customHeight="1" x14ac:dyDescent="0.2">
      <c r="B10400"/>
      <c r="C10400"/>
    </row>
    <row r="10401" spans="2:3" ht="28.05" customHeight="1" x14ac:dyDescent="0.2">
      <c r="B10401"/>
      <c r="C10401"/>
    </row>
    <row r="10402" spans="2:3" ht="28.05" customHeight="1" x14ac:dyDescent="0.2">
      <c r="B10402"/>
      <c r="C10402"/>
    </row>
    <row r="10403" spans="2:3" ht="28.05" customHeight="1" x14ac:dyDescent="0.2">
      <c r="B10403"/>
      <c r="C10403"/>
    </row>
    <row r="10404" spans="2:3" ht="28.05" customHeight="1" x14ac:dyDescent="0.2">
      <c r="B10404"/>
      <c r="C10404"/>
    </row>
    <row r="10405" spans="2:3" ht="28.05" customHeight="1" x14ac:dyDescent="0.2">
      <c r="B10405"/>
      <c r="C10405"/>
    </row>
    <row r="10406" spans="2:3" ht="28.05" customHeight="1" x14ac:dyDescent="0.2">
      <c r="B10406"/>
      <c r="C10406"/>
    </row>
    <row r="10407" spans="2:3" ht="28.05" customHeight="1" x14ac:dyDescent="0.2">
      <c r="B10407"/>
      <c r="C10407"/>
    </row>
    <row r="10408" spans="2:3" ht="28.05" customHeight="1" x14ac:dyDescent="0.2">
      <c r="B10408"/>
      <c r="C10408"/>
    </row>
    <row r="10409" spans="2:3" ht="28.05" customHeight="1" x14ac:dyDescent="0.2">
      <c r="B10409"/>
      <c r="C10409"/>
    </row>
    <row r="10410" spans="2:3" ht="28.05" customHeight="1" x14ac:dyDescent="0.2">
      <c r="B10410"/>
      <c r="C10410"/>
    </row>
    <row r="10411" spans="2:3" ht="28.05" customHeight="1" x14ac:dyDescent="0.2">
      <c r="B10411"/>
      <c r="C10411"/>
    </row>
    <row r="10412" spans="2:3" ht="28.05" customHeight="1" x14ac:dyDescent="0.2">
      <c r="B10412"/>
      <c r="C10412"/>
    </row>
    <row r="10413" spans="2:3" ht="28.05" customHeight="1" x14ac:dyDescent="0.2">
      <c r="B10413"/>
      <c r="C10413"/>
    </row>
    <row r="10414" spans="2:3" ht="28.05" customHeight="1" x14ac:dyDescent="0.2">
      <c r="B10414"/>
      <c r="C10414"/>
    </row>
    <row r="10415" spans="2:3" ht="28.05" customHeight="1" x14ac:dyDescent="0.2">
      <c r="B10415"/>
      <c r="C10415"/>
    </row>
    <row r="10416" spans="2:3" ht="28.05" customHeight="1" x14ac:dyDescent="0.2">
      <c r="B10416"/>
      <c r="C10416"/>
    </row>
    <row r="10417" spans="2:3" ht="28.05" customHeight="1" x14ac:dyDescent="0.2">
      <c r="B10417"/>
      <c r="C10417"/>
    </row>
    <row r="10418" spans="2:3" ht="28.05" customHeight="1" x14ac:dyDescent="0.2">
      <c r="B10418"/>
      <c r="C10418"/>
    </row>
    <row r="10419" spans="2:3" ht="28.05" customHeight="1" x14ac:dyDescent="0.2">
      <c r="B10419"/>
      <c r="C10419"/>
    </row>
    <row r="10420" spans="2:3" ht="28.05" customHeight="1" x14ac:dyDescent="0.2">
      <c r="B10420"/>
      <c r="C10420"/>
    </row>
    <row r="10421" spans="2:3" ht="28.05" customHeight="1" x14ac:dyDescent="0.2">
      <c r="B10421"/>
      <c r="C10421"/>
    </row>
    <row r="10422" spans="2:3" ht="28.05" customHeight="1" x14ac:dyDescent="0.2">
      <c r="B10422"/>
      <c r="C10422"/>
    </row>
    <row r="10423" spans="2:3" ht="28.05" customHeight="1" x14ac:dyDescent="0.2">
      <c r="B10423"/>
      <c r="C10423"/>
    </row>
    <row r="10424" spans="2:3" ht="28.05" customHeight="1" x14ac:dyDescent="0.2">
      <c r="B10424"/>
      <c r="C10424"/>
    </row>
    <row r="10425" spans="2:3" ht="28.05" customHeight="1" x14ac:dyDescent="0.2">
      <c r="B10425"/>
      <c r="C10425"/>
    </row>
    <row r="10426" spans="2:3" ht="28.05" customHeight="1" x14ac:dyDescent="0.2">
      <c r="B10426"/>
      <c r="C10426"/>
    </row>
    <row r="10427" spans="2:3" ht="28.05" customHeight="1" x14ac:dyDescent="0.2">
      <c r="B10427"/>
      <c r="C10427"/>
    </row>
    <row r="10428" spans="2:3" ht="28.05" customHeight="1" x14ac:dyDescent="0.2">
      <c r="B10428"/>
      <c r="C10428"/>
    </row>
    <row r="10429" spans="2:3" ht="28.05" customHeight="1" x14ac:dyDescent="0.2">
      <c r="B10429"/>
      <c r="C10429"/>
    </row>
    <row r="10430" spans="2:3" ht="28.05" customHeight="1" x14ac:dyDescent="0.2">
      <c r="B10430"/>
      <c r="C10430"/>
    </row>
    <row r="10431" spans="2:3" ht="28.05" customHeight="1" x14ac:dyDescent="0.2">
      <c r="B10431"/>
      <c r="C10431"/>
    </row>
    <row r="10432" spans="2:3" ht="28.05" customHeight="1" x14ac:dyDescent="0.2">
      <c r="B10432"/>
      <c r="C10432"/>
    </row>
    <row r="10433" spans="2:3" ht="28.05" customHeight="1" x14ac:dyDescent="0.2">
      <c r="B10433"/>
      <c r="C10433"/>
    </row>
    <row r="10434" spans="2:3" ht="28.05" customHeight="1" x14ac:dyDescent="0.2">
      <c r="B10434"/>
      <c r="C10434"/>
    </row>
    <row r="10435" spans="2:3" ht="28.05" customHeight="1" x14ac:dyDescent="0.2">
      <c r="B10435"/>
      <c r="C10435"/>
    </row>
    <row r="10436" spans="2:3" ht="28.05" customHeight="1" x14ac:dyDescent="0.2">
      <c r="B10436"/>
      <c r="C10436"/>
    </row>
    <row r="10437" spans="2:3" ht="28.05" customHeight="1" x14ac:dyDescent="0.2">
      <c r="B10437"/>
      <c r="C10437"/>
    </row>
    <row r="10438" spans="2:3" ht="28.05" customHeight="1" x14ac:dyDescent="0.2">
      <c r="B10438"/>
      <c r="C10438"/>
    </row>
    <row r="10439" spans="2:3" ht="28.05" customHeight="1" x14ac:dyDescent="0.2">
      <c r="B10439"/>
      <c r="C10439"/>
    </row>
    <row r="10440" spans="2:3" ht="28.05" customHeight="1" x14ac:dyDescent="0.2">
      <c r="B10440"/>
      <c r="C10440"/>
    </row>
    <row r="10441" spans="2:3" ht="28.05" customHeight="1" x14ac:dyDescent="0.2">
      <c r="B10441"/>
      <c r="C10441"/>
    </row>
    <row r="10442" spans="2:3" ht="28.05" customHeight="1" x14ac:dyDescent="0.2">
      <c r="B10442"/>
      <c r="C10442"/>
    </row>
    <row r="10443" spans="2:3" ht="28.05" customHeight="1" x14ac:dyDescent="0.2">
      <c r="B10443"/>
      <c r="C10443"/>
    </row>
    <row r="10444" spans="2:3" ht="28.05" customHeight="1" x14ac:dyDescent="0.2">
      <c r="B10444"/>
      <c r="C10444"/>
    </row>
    <row r="10445" spans="2:3" ht="28.05" customHeight="1" x14ac:dyDescent="0.2">
      <c r="B10445"/>
      <c r="C10445"/>
    </row>
    <row r="10446" spans="2:3" ht="28.05" customHeight="1" x14ac:dyDescent="0.2">
      <c r="B10446"/>
      <c r="C10446"/>
    </row>
    <row r="10447" spans="2:3" ht="28.05" customHeight="1" x14ac:dyDescent="0.2">
      <c r="B10447"/>
      <c r="C10447"/>
    </row>
    <row r="10448" spans="2:3" ht="28.05" customHeight="1" x14ac:dyDescent="0.2">
      <c r="B10448"/>
      <c r="C10448"/>
    </row>
    <row r="10449" spans="2:3" ht="28.05" customHeight="1" x14ac:dyDescent="0.2">
      <c r="B10449"/>
      <c r="C10449"/>
    </row>
    <row r="10450" spans="2:3" ht="28.05" customHeight="1" x14ac:dyDescent="0.2">
      <c r="B10450"/>
      <c r="C10450"/>
    </row>
    <row r="10451" spans="2:3" ht="28.05" customHeight="1" x14ac:dyDescent="0.2">
      <c r="B10451"/>
      <c r="C10451"/>
    </row>
    <row r="10452" spans="2:3" ht="28.05" customHeight="1" x14ac:dyDescent="0.2">
      <c r="B10452"/>
      <c r="C10452"/>
    </row>
    <row r="10453" spans="2:3" ht="28.05" customHeight="1" x14ac:dyDescent="0.2">
      <c r="B10453"/>
      <c r="C10453"/>
    </row>
    <row r="10454" spans="2:3" ht="28.05" customHeight="1" x14ac:dyDescent="0.2">
      <c r="B10454"/>
      <c r="C10454"/>
    </row>
    <row r="10455" spans="2:3" ht="28.05" customHeight="1" x14ac:dyDescent="0.2">
      <c r="B10455"/>
      <c r="C10455"/>
    </row>
    <row r="10456" spans="2:3" ht="28.05" customHeight="1" x14ac:dyDescent="0.2">
      <c r="B10456"/>
      <c r="C10456"/>
    </row>
    <row r="10457" spans="2:3" ht="28.05" customHeight="1" x14ac:dyDescent="0.2">
      <c r="B10457"/>
      <c r="C10457"/>
    </row>
    <row r="10458" spans="2:3" ht="28.05" customHeight="1" x14ac:dyDescent="0.2">
      <c r="B10458"/>
      <c r="C10458"/>
    </row>
    <row r="10459" spans="2:3" ht="28.05" customHeight="1" x14ac:dyDescent="0.2">
      <c r="B10459"/>
      <c r="C10459"/>
    </row>
    <row r="10460" spans="2:3" ht="28.05" customHeight="1" x14ac:dyDescent="0.2">
      <c r="B10460"/>
      <c r="C10460"/>
    </row>
    <row r="10461" spans="2:3" ht="28.05" customHeight="1" x14ac:dyDescent="0.2">
      <c r="B10461"/>
      <c r="C10461"/>
    </row>
    <row r="10462" spans="2:3" ht="28.05" customHeight="1" x14ac:dyDescent="0.2">
      <c r="B10462"/>
      <c r="C10462"/>
    </row>
    <row r="10463" spans="2:3" ht="28.05" customHeight="1" x14ac:dyDescent="0.2">
      <c r="B10463"/>
      <c r="C10463"/>
    </row>
    <row r="10464" spans="2:3" ht="28.05" customHeight="1" x14ac:dyDescent="0.2">
      <c r="B10464"/>
      <c r="C10464"/>
    </row>
    <row r="10465" spans="2:3" ht="28.05" customHeight="1" x14ac:dyDescent="0.2">
      <c r="B10465"/>
      <c r="C10465"/>
    </row>
    <row r="10466" spans="2:3" ht="28.05" customHeight="1" x14ac:dyDescent="0.2">
      <c r="B10466"/>
      <c r="C10466"/>
    </row>
    <row r="10467" spans="2:3" ht="28.05" customHeight="1" x14ac:dyDescent="0.2">
      <c r="B10467"/>
      <c r="C10467"/>
    </row>
    <row r="10468" spans="2:3" ht="28.05" customHeight="1" x14ac:dyDescent="0.2">
      <c r="B10468"/>
      <c r="C10468"/>
    </row>
    <row r="10469" spans="2:3" ht="28.05" customHeight="1" x14ac:dyDescent="0.2">
      <c r="B10469"/>
      <c r="C10469"/>
    </row>
    <row r="10470" spans="2:3" ht="28.05" customHeight="1" x14ac:dyDescent="0.2">
      <c r="B10470"/>
      <c r="C10470"/>
    </row>
    <row r="10471" spans="2:3" ht="28.05" customHeight="1" x14ac:dyDescent="0.2">
      <c r="B10471"/>
      <c r="C10471"/>
    </row>
    <row r="10472" spans="2:3" ht="28.05" customHeight="1" x14ac:dyDescent="0.2">
      <c r="B10472"/>
      <c r="C10472"/>
    </row>
    <row r="10473" spans="2:3" ht="28.05" customHeight="1" x14ac:dyDescent="0.2">
      <c r="B10473"/>
      <c r="C10473"/>
    </row>
    <row r="10474" spans="2:3" ht="28.05" customHeight="1" x14ac:dyDescent="0.2">
      <c r="B10474"/>
      <c r="C10474"/>
    </row>
    <row r="10475" spans="2:3" ht="28.05" customHeight="1" x14ac:dyDescent="0.2">
      <c r="B10475"/>
      <c r="C10475"/>
    </row>
    <row r="10476" spans="2:3" ht="28.05" customHeight="1" x14ac:dyDescent="0.2">
      <c r="B10476"/>
      <c r="C10476"/>
    </row>
    <row r="10477" spans="2:3" ht="28.05" customHeight="1" x14ac:dyDescent="0.2">
      <c r="B10477"/>
      <c r="C10477"/>
    </row>
    <row r="10478" spans="2:3" ht="28.05" customHeight="1" x14ac:dyDescent="0.2">
      <c r="B10478"/>
      <c r="C10478"/>
    </row>
    <row r="10479" spans="2:3" ht="28.05" customHeight="1" x14ac:dyDescent="0.2">
      <c r="B10479"/>
      <c r="C10479"/>
    </row>
    <row r="10480" spans="2:3" ht="28.05" customHeight="1" x14ac:dyDescent="0.2">
      <c r="B10480"/>
      <c r="C10480"/>
    </row>
    <row r="10481" spans="2:3" ht="28.05" customHeight="1" x14ac:dyDescent="0.2">
      <c r="B10481"/>
      <c r="C10481"/>
    </row>
    <row r="10482" spans="2:3" ht="28.05" customHeight="1" x14ac:dyDescent="0.2">
      <c r="B10482"/>
      <c r="C10482"/>
    </row>
    <row r="10483" spans="2:3" ht="28.05" customHeight="1" x14ac:dyDescent="0.2">
      <c r="B10483"/>
      <c r="C10483"/>
    </row>
    <row r="10484" spans="2:3" ht="28.05" customHeight="1" x14ac:dyDescent="0.2">
      <c r="B10484"/>
      <c r="C10484"/>
    </row>
    <row r="10485" spans="2:3" ht="28.05" customHeight="1" x14ac:dyDescent="0.2">
      <c r="B10485"/>
      <c r="C10485"/>
    </row>
    <row r="10486" spans="2:3" ht="28.05" customHeight="1" x14ac:dyDescent="0.2">
      <c r="B10486"/>
      <c r="C10486"/>
    </row>
    <row r="10487" spans="2:3" ht="28.05" customHeight="1" x14ac:dyDescent="0.2">
      <c r="B10487"/>
      <c r="C10487"/>
    </row>
    <row r="10488" spans="2:3" ht="28.05" customHeight="1" x14ac:dyDescent="0.2">
      <c r="B10488"/>
      <c r="C10488"/>
    </row>
    <row r="10489" spans="2:3" ht="28.05" customHeight="1" x14ac:dyDescent="0.2">
      <c r="B10489"/>
      <c r="C10489"/>
    </row>
    <row r="10490" spans="2:3" ht="28.05" customHeight="1" x14ac:dyDescent="0.2">
      <c r="B10490"/>
      <c r="C10490"/>
    </row>
    <row r="10491" spans="2:3" ht="28.05" customHeight="1" x14ac:dyDescent="0.2">
      <c r="B10491"/>
      <c r="C10491"/>
    </row>
    <row r="10492" spans="2:3" ht="28.05" customHeight="1" x14ac:dyDescent="0.2">
      <c r="B10492"/>
      <c r="C10492"/>
    </row>
    <row r="10493" spans="2:3" ht="28.05" customHeight="1" x14ac:dyDescent="0.2">
      <c r="B10493"/>
      <c r="C10493"/>
    </row>
    <row r="10494" spans="2:3" ht="28.05" customHeight="1" x14ac:dyDescent="0.2">
      <c r="B10494"/>
      <c r="C10494"/>
    </row>
    <row r="10495" spans="2:3" ht="28.05" customHeight="1" x14ac:dyDescent="0.2">
      <c r="B10495"/>
      <c r="C10495"/>
    </row>
    <row r="10496" spans="2:3" ht="28.05" customHeight="1" x14ac:dyDescent="0.2">
      <c r="B10496"/>
      <c r="C10496"/>
    </row>
    <row r="10497" spans="2:3" ht="28.05" customHeight="1" x14ac:dyDescent="0.2">
      <c r="B10497"/>
      <c r="C10497"/>
    </row>
    <row r="10498" spans="2:3" ht="28.05" customHeight="1" x14ac:dyDescent="0.2">
      <c r="B10498"/>
      <c r="C10498"/>
    </row>
    <row r="10499" spans="2:3" ht="28.05" customHeight="1" x14ac:dyDescent="0.2">
      <c r="B10499"/>
      <c r="C10499"/>
    </row>
    <row r="10500" spans="2:3" ht="28.05" customHeight="1" x14ac:dyDescent="0.2">
      <c r="B10500"/>
      <c r="C10500"/>
    </row>
    <row r="10501" spans="2:3" ht="28.05" customHeight="1" x14ac:dyDescent="0.2">
      <c r="B10501"/>
      <c r="C10501"/>
    </row>
    <row r="10502" spans="2:3" ht="28.05" customHeight="1" x14ac:dyDescent="0.2">
      <c r="B10502"/>
      <c r="C10502"/>
    </row>
    <row r="10503" spans="2:3" ht="28.05" customHeight="1" x14ac:dyDescent="0.2">
      <c r="B10503"/>
      <c r="C10503"/>
    </row>
    <row r="10504" spans="2:3" ht="28.05" customHeight="1" x14ac:dyDescent="0.2">
      <c r="B10504"/>
      <c r="C10504"/>
    </row>
    <row r="10505" spans="2:3" ht="28.05" customHeight="1" x14ac:dyDescent="0.2">
      <c r="B10505"/>
      <c r="C10505"/>
    </row>
    <row r="10506" spans="2:3" ht="28.05" customHeight="1" x14ac:dyDescent="0.2">
      <c r="B10506"/>
      <c r="C10506"/>
    </row>
    <row r="10507" spans="2:3" ht="28.05" customHeight="1" x14ac:dyDescent="0.2">
      <c r="B10507"/>
      <c r="C10507"/>
    </row>
    <row r="10508" spans="2:3" ht="28.05" customHeight="1" x14ac:dyDescent="0.2">
      <c r="B10508"/>
      <c r="C10508"/>
    </row>
    <row r="10509" spans="2:3" ht="28.05" customHeight="1" x14ac:dyDescent="0.2">
      <c r="B10509"/>
      <c r="C10509"/>
    </row>
    <row r="10510" spans="2:3" ht="28.05" customHeight="1" x14ac:dyDescent="0.2">
      <c r="B10510"/>
      <c r="C10510"/>
    </row>
    <row r="10511" spans="2:3" ht="28.05" customHeight="1" x14ac:dyDescent="0.2">
      <c r="B10511"/>
      <c r="C10511"/>
    </row>
    <row r="10512" spans="2:3" ht="28.05" customHeight="1" x14ac:dyDescent="0.2">
      <c r="B10512"/>
      <c r="C10512"/>
    </row>
    <row r="10513" spans="2:3" ht="28.05" customHeight="1" x14ac:dyDescent="0.2">
      <c r="B10513"/>
      <c r="C10513"/>
    </row>
    <row r="10514" spans="2:3" ht="28.05" customHeight="1" x14ac:dyDescent="0.2">
      <c r="B10514"/>
      <c r="C10514"/>
    </row>
    <row r="10515" spans="2:3" ht="28.05" customHeight="1" x14ac:dyDescent="0.2">
      <c r="B10515"/>
      <c r="C10515"/>
    </row>
    <row r="10516" spans="2:3" ht="28.05" customHeight="1" x14ac:dyDescent="0.2">
      <c r="B10516"/>
      <c r="C10516"/>
    </row>
    <row r="10517" spans="2:3" ht="28.05" customHeight="1" x14ac:dyDescent="0.2">
      <c r="B10517"/>
      <c r="C10517"/>
    </row>
    <row r="10518" spans="2:3" ht="28.05" customHeight="1" x14ac:dyDescent="0.2">
      <c r="B10518"/>
      <c r="C10518"/>
    </row>
    <row r="10519" spans="2:3" ht="28.05" customHeight="1" x14ac:dyDescent="0.2">
      <c r="B10519"/>
      <c r="C10519"/>
    </row>
    <row r="10520" spans="2:3" ht="28.05" customHeight="1" x14ac:dyDescent="0.2">
      <c r="B10520"/>
      <c r="C10520"/>
    </row>
    <row r="10521" spans="2:3" ht="28.05" customHeight="1" x14ac:dyDescent="0.2">
      <c r="B10521"/>
      <c r="C10521"/>
    </row>
    <row r="10522" spans="2:3" ht="28.05" customHeight="1" x14ac:dyDescent="0.2">
      <c r="B10522"/>
      <c r="C10522"/>
    </row>
    <row r="10523" spans="2:3" ht="28.05" customHeight="1" x14ac:dyDescent="0.2">
      <c r="B10523"/>
      <c r="C10523"/>
    </row>
    <row r="10524" spans="2:3" ht="28.05" customHeight="1" x14ac:dyDescent="0.2">
      <c r="B10524"/>
      <c r="C10524"/>
    </row>
    <row r="10525" spans="2:3" ht="28.05" customHeight="1" x14ac:dyDescent="0.2">
      <c r="B10525"/>
      <c r="C10525"/>
    </row>
    <row r="10526" spans="2:3" ht="28.05" customHeight="1" x14ac:dyDescent="0.2">
      <c r="B10526"/>
      <c r="C10526"/>
    </row>
    <row r="10527" spans="2:3" ht="28.05" customHeight="1" x14ac:dyDescent="0.2">
      <c r="B10527"/>
      <c r="C10527"/>
    </row>
    <row r="10528" spans="2:3" ht="28.05" customHeight="1" x14ac:dyDescent="0.2">
      <c r="B10528"/>
      <c r="C10528"/>
    </row>
    <row r="10529" spans="2:3" ht="28.05" customHeight="1" x14ac:dyDescent="0.2">
      <c r="B10529"/>
      <c r="C10529"/>
    </row>
    <row r="10530" spans="2:3" ht="28.05" customHeight="1" x14ac:dyDescent="0.2">
      <c r="B10530"/>
      <c r="C10530"/>
    </row>
    <row r="10531" spans="2:3" ht="28.05" customHeight="1" x14ac:dyDescent="0.2">
      <c r="B10531"/>
      <c r="C10531"/>
    </row>
    <row r="10532" spans="2:3" ht="28.05" customHeight="1" x14ac:dyDescent="0.2">
      <c r="B10532"/>
      <c r="C10532"/>
    </row>
    <row r="10533" spans="2:3" ht="28.05" customHeight="1" x14ac:dyDescent="0.2">
      <c r="B10533"/>
      <c r="C10533"/>
    </row>
    <row r="10534" spans="2:3" ht="28.05" customHeight="1" x14ac:dyDescent="0.2">
      <c r="B10534"/>
      <c r="C10534"/>
    </row>
    <row r="10535" spans="2:3" ht="28.05" customHeight="1" x14ac:dyDescent="0.2">
      <c r="B10535"/>
      <c r="C10535"/>
    </row>
    <row r="10536" spans="2:3" ht="28.05" customHeight="1" x14ac:dyDescent="0.2">
      <c r="B10536"/>
      <c r="C10536"/>
    </row>
    <row r="10537" spans="2:3" ht="28.05" customHeight="1" x14ac:dyDescent="0.2">
      <c r="B10537"/>
      <c r="C10537"/>
    </row>
    <row r="10538" spans="2:3" ht="28.05" customHeight="1" x14ac:dyDescent="0.2">
      <c r="B10538"/>
      <c r="C10538"/>
    </row>
    <row r="10539" spans="2:3" ht="28.05" customHeight="1" x14ac:dyDescent="0.2">
      <c r="B10539"/>
      <c r="C10539"/>
    </row>
    <row r="10540" spans="2:3" ht="28.05" customHeight="1" x14ac:dyDescent="0.2">
      <c r="B10540"/>
      <c r="C10540"/>
    </row>
    <row r="10541" spans="2:3" ht="28.05" customHeight="1" x14ac:dyDescent="0.2">
      <c r="B10541"/>
      <c r="C10541"/>
    </row>
    <row r="10542" spans="2:3" ht="28.05" customHeight="1" x14ac:dyDescent="0.2">
      <c r="B10542"/>
      <c r="C10542"/>
    </row>
    <row r="10543" spans="2:3" ht="28.05" customHeight="1" x14ac:dyDescent="0.2">
      <c r="B10543"/>
      <c r="C10543"/>
    </row>
    <row r="10544" spans="2:3" ht="28.05" customHeight="1" x14ac:dyDescent="0.2">
      <c r="B10544"/>
      <c r="C10544"/>
    </row>
    <row r="10545" spans="2:3" ht="28.05" customHeight="1" x14ac:dyDescent="0.2">
      <c r="B10545"/>
      <c r="C10545"/>
    </row>
    <row r="10546" spans="2:3" ht="28.05" customHeight="1" x14ac:dyDescent="0.2">
      <c r="B10546"/>
      <c r="C10546"/>
    </row>
    <row r="10547" spans="2:3" ht="28.05" customHeight="1" x14ac:dyDescent="0.2">
      <c r="B10547"/>
      <c r="C10547"/>
    </row>
    <row r="10548" spans="2:3" ht="28.05" customHeight="1" x14ac:dyDescent="0.2">
      <c r="B10548"/>
      <c r="C10548"/>
    </row>
    <row r="10549" spans="2:3" ht="28.05" customHeight="1" x14ac:dyDescent="0.2">
      <c r="B10549"/>
      <c r="C10549"/>
    </row>
    <row r="10550" spans="2:3" ht="28.05" customHeight="1" x14ac:dyDescent="0.2">
      <c r="B10550"/>
      <c r="C10550"/>
    </row>
    <row r="10551" spans="2:3" ht="28.05" customHeight="1" x14ac:dyDescent="0.2">
      <c r="B10551"/>
      <c r="C10551"/>
    </row>
    <row r="10552" spans="2:3" ht="28.05" customHeight="1" x14ac:dyDescent="0.2">
      <c r="B10552"/>
      <c r="C10552"/>
    </row>
    <row r="10553" spans="2:3" ht="28.05" customHeight="1" x14ac:dyDescent="0.2">
      <c r="B10553"/>
      <c r="C10553"/>
    </row>
    <row r="10554" spans="2:3" ht="28.05" customHeight="1" x14ac:dyDescent="0.2">
      <c r="B10554"/>
      <c r="C10554"/>
    </row>
    <row r="10555" spans="2:3" ht="28.05" customHeight="1" x14ac:dyDescent="0.2">
      <c r="B10555"/>
      <c r="C10555"/>
    </row>
    <row r="10556" spans="2:3" ht="28.05" customHeight="1" x14ac:dyDescent="0.2">
      <c r="B10556"/>
      <c r="C10556"/>
    </row>
    <row r="10557" spans="2:3" ht="28.05" customHeight="1" x14ac:dyDescent="0.2">
      <c r="B10557"/>
      <c r="C10557"/>
    </row>
    <row r="10558" spans="2:3" ht="28.05" customHeight="1" x14ac:dyDescent="0.2">
      <c r="B10558"/>
      <c r="C10558"/>
    </row>
    <row r="10559" spans="2:3" ht="28.05" customHeight="1" x14ac:dyDescent="0.2">
      <c r="B10559"/>
      <c r="C10559"/>
    </row>
    <row r="10560" spans="2:3" ht="28.05" customHeight="1" x14ac:dyDescent="0.2">
      <c r="B10560"/>
      <c r="C10560"/>
    </row>
    <row r="10561" spans="2:3" ht="28.05" customHeight="1" x14ac:dyDescent="0.2">
      <c r="B10561"/>
      <c r="C10561"/>
    </row>
    <row r="10562" spans="2:3" ht="28.05" customHeight="1" x14ac:dyDescent="0.2">
      <c r="B10562"/>
      <c r="C10562"/>
    </row>
    <row r="10563" spans="2:3" ht="28.05" customHeight="1" x14ac:dyDescent="0.2">
      <c r="B10563"/>
      <c r="C10563"/>
    </row>
    <row r="10564" spans="2:3" ht="28.05" customHeight="1" x14ac:dyDescent="0.2">
      <c r="B10564"/>
      <c r="C10564"/>
    </row>
    <row r="10565" spans="2:3" ht="28.05" customHeight="1" x14ac:dyDescent="0.2">
      <c r="B10565"/>
      <c r="C10565"/>
    </row>
    <row r="10566" spans="2:3" ht="28.05" customHeight="1" x14ac:dyDescent="0.2">
      <c r="B10566"/>
      <c r="C10566"/>
    </row>
    <row r="10567" spans="2:3" ht="28.05" customHeight="1" x14ac:dyDescent="0.2">
      <c r="B10567"/>
      <c r="C10567"/>
    </row>
    <row r="10568" spans="2:3" ht="28.05" customHeight="1" x14ac:dyDescent="0.2">
      <c r="B10568"/>
      <c r="C10568"/>
    </row>
    <row r="10569" spans="2:3" ht="28.05" customHeight="1" x14ac:dyDescent="0.2">
      <c r="B10569"/>
      <c r="C10569"/>
    </row>
    <row r="10570" spans="2:3" ht="28.05" customHeight="1" x14ac:dyDescent="0.2">
      <c r="B10570"/>
      <c r="C10570"/>
    </row>
    <row r="10571" spans="2:3" ht="28.05" customHeight="1" x14ac:dyDescent="0.2">
      <c r="B10571"/>
      <c r="C10571"/>
    </row>
    <row r="10572" spans="2:3" ht="28.05" customHeight="1" x14ac:dyDescent="0.2">
      <c r="B10572"/>
      <c r="C10572"/>
    </row>
    <row r="10573" spans="2:3" ht="28.05" customHeight="1" x14ac:dyDescent="0.2">
      <c r="B10573"/>
      <c r="C10573"/>
    </row>
    <row r="10574" spans="2:3" ht="28.05" customHeight="1" x14ac:dyDescent="0.2">
      <c r="B10574"/>
      <c r="C10574"/>
    </row>
    <row r="10575" spans="2:3" ht="28.05" customHeight="1" x14ac:dyDescent="0.2">
      <c r="B10575"/>
      <c r="C10575"/>
    </row>
    <row r="10576" spans="2:3" ht="28.05" customHeight="1" x14ac:dyDescent="0.2">
      <c r="B10576"/>
      <c r="C10576"/>
    </row>
    <row r="10577" spans="2:3" ht="28.05" customHeight="1" x14ac:dyDescent="0.2">
      <c r="B10577"/>
      <c r="C10577"/>
    </row>
    <row r="10578" spans="2:3" ht="28.05" customHeight="1" x14ac:dyDescent="0.2">
      <c r="B10578"/>
      <c r="C10578"/>
    </row>
    <row r="10579" spans="2:3" ht="28.05" customHeight="1" x14ac:dyDescent="0.2">
      <c r="B10579"/>
      <c r="C10579"/>
    </row>
    <row r="10580" spans="2:3" ht="28.05" customHeight="1" x14ac:dyDescent="0.2">
      <c r="B10580"/>
      <c r="C10580"/>
    </row>
    <row r="10581" spans="2:3" ht="28.05" customHeight="1" x14ac:dyDescent="0.2">
      <c r="B10581"/>
      <c r="C10581"/>
    </row>
    <row r="10582" spans="2:3" ht="28.05" customHeight="1" x14ac:dyDescent="0.2">
      <c r="B10582"/>
      <c r="C10582"/>
    </row>
    <row r="10583" spans="2:3" ht="28.05" customHeight="1" x14ac:dyDescent="0.2">
      <c r="B10583"/>
      <c r="C10583"/>
    </row>
    <row r="10584" spans="2:3" ht="28.05" customHeight="1" x14ac:dyDescent="0.2">
      <c r="B10584"/>
      <c r="C10584"/>
    </row>
    <row r="10585" spans="2:3" ht="28.05" customHeight="1" x14ac:dyDescent="0.2">
      <c r="B10585"/>
      <c r="C10585"/>
    </row>
    <row r="10586" spans="2:3" ht="28.05" customHeight="1" x14ac:dyDescent="0.2">
      <c r="B10586"/>
      <c r="C10586"/>
    </row>
    <row r="10587" spans="2:3" ht="28.05" customHeight="1" x14ac:dyDescent="0.2">
      <c r="B10587"/>
      <c r="C10587"/>
    </row>
    <row r="10588" spans="2:3" ht="28.05" customHeight="1" x14ac:dyDescent="0.2">
      <c r="B10588"/>
      <c r="C10588"/>
    </row>
    <row r="10589" spans="2:3" ht="28.05" customHeight="1" x14ac:dyDescent="0.2">
      <c r="B10589"/>
      <c r="C10589"/>
    </row>
    <row r="10590" spans="2:3" ht="28.05" customHeight="1" x14ac:dyDescent="0.2">
      <c r="B10590"/>
      <c r="C10590"/>
    </row>
    <row r="10591" spans="2:3" ht="28.05" customHeight="1" x14ac:dyDescent="0.2">
      <c r="B10591"/>
      <c r="C10591"/>
    </row>
    <row r="10592" spans="2:3" ht="28.05" customHeight="1" x14ac:dyDescent="0.2">
      <c r="B10592"/>
      <c r="C10592"/>
    </row>
    <row r="10593" spans="2:3" ht="28.05" customHeight="1" x14ac:dyDescent="0.2">
      <c r="B10593"/>
      <c r="C10593"/>
    </row>
    <row r="10594" spans="2:3" ht="28.05" customHeight="1" x14ac:dyDescent="0.2">
      <c r="B10594"/>
      <c r="C10594"/>
    </row>
    <row r="10595" spans="2:3" ht="28.05" customHeight="1" x14ac:dyDescent="0.2">
      <c r="B10595"/>
      <c r="C10595"/>
    </row>
    <row r="10596" spans="2:3" ht="28.05" customHeight="1" x14ac:dyDescent="0.2">
      <c r="B10596"/>
      <c r="C10596"/>
    </row>
    <row r="10597" spans="2:3" ht="28.05" customHeight="1" x14ac:dyDescent="0.2">
      <c r="B10597"/>
      <c r="C10597"/>
    </row>
    <row r="10598" spans="2:3" ht="28.05" customHeight="1" x14ac:dyDescent="0.2">
      <c r="B10598"/>
      <c r="C10598"/>
    </row>
    <row r="10599" spans="2:3" ht="28.05" customHeight="1" x14ac:dyDescent="0.2">
      <c r="B10599"/>
      <c r="C10599"/>
    </row>
    <row r="10600" spans="2:3" ht="28.05" customHeight="1" x14ac:dyDescent="0.2">
      <c r="B10600"/>
      <c r="C10600"/>
    </row>
    <row r="10601" spans="2:3" ht="28.05" customHeight="1" x14ac:dyDescent="0.2">
      <c r="B10601"/>
      <c r="C10601"/>
    </row>
    <row r="10602" spans="2:3" ht="28.05" customHeight="1" x14ac:dyDescent="0.2">
      <c r="B10602"/>
      <c r="C10602"/>
    </row>
    <row r="10603" spans="2:3" ht="28.05" customHeight="1" x14ac:dyDescent="0.2">
      <c r="B10603"/>
      <c r="C10603"/>
    </row>
    <row r="10604" spans="2:3" ht="28.05" customHeight="1" x14ac:dyDescent="0.2">
      <c r="B10604"/>
      <c r="C10604"/>
    </row>
    <row r="10605" spans="2:3" ht="28.05" customHeight="1" x14ac:dyDescent="0.2">
      <c r="B10605"/>
      <c r="C10605"/>
    </row>
    <row r="10606" spans="2:3" ht="28.05" customHeight="1" x14ac:dyDescent="0.2">
      <c r="B10606"/>
      <c r="C10606"/>
    </row>
    <row r="10607" spans="2:3" ht="28.05" customHeight="1" x14ac:dyDescent="0.2">
      <c r="B10607"/>
      <c r="C10607"/>
    </row>
    <row r="10608" spans="2:3" ht="28.05" customHeight="1" x14ac:dyDescent="0.2">
      <c r="B10608"/>
      <c r="C10608"/>
    </row>
    <row r="10609" spans="2:3" ht="28.05" customHeight="1" x14ac:dyDescent="0.2">
      <c r="B10609"/>
      <c r="C10609"/>
    </row>
    <row r="10610" spans="2:3" ht="28.05" customHeight="1" x14ac:dyDescent="0.2">
      <c r="B10610"/>
      <c r="C10610"/>
    </row>
    <row r="10611" spans="2:3" ht="28.05" customHeight="1" x14ac:dyDescent="0.2">
      <c r="B10611"/>
      <c r="C10611"/>
    </row>
    <row r="10612" spans="2:3" ht="28.05" customHeight="1" x14ac:dyDescent="0.2">
      <c r="B10612"/>
      <c r="C10612"/>
    </row>
    <row r="10613" spans="2:3" ht="28.05" customHeight="1" x14ac:dyDescent="0.2">
      <c r="B10613"/>
      <c r="C10613"/>
    </row>
    <row r="10614" spans="2:3" ht="28.05" customHeight="1" x14ac:dyDescent="0.2">
      <c r="B10614"/>
      <c r="C10614"/>
    </row>
    <row r="10615" spans="2:3" ht="28.05" customHeight="1" x14ac:dyDescent="0.2">
      <c r="B10615"/>
      <c r="C10615"/>
    </row>
    <row r="10616" spans="2:3" ht="28.05" customHeight="1" x14ac:dyDescent="0.2">
      <c r="B10616"/>
      <c r="C10616"/>
    </row>
    <row r="10617" spans="2:3" ht="28.05" customHeight="1" x14ac:dyDescent="0.2">
      <c r="B10617"/>
      <c r="C10617"/>
    </row>
    <row r="10618" spans="2:3" ht="28.05" customHeight="1" x14ac:dyDescent="0.2">
      <c r="B10618"/>
      <c r="C10618"/>
    </row>
    <row r="10619" spans="2:3" ht="28.05" customHeight="1" x14ac:dyDescent="0.2">
      <c r="B10619"/>
      <c r="C10619"/>
    </row>
    <row r="10620" spans="2:3" ht="28.05" customHeight="1" x14ac:dyDescent="0.2">
      <c r="B10620"/>
      <c r="C10620"/>
    </row>
    <row r="10621" spans="2:3" ht="28.05" customHeight="1" x14ac:dyDescent="0.2">
      <c r="B10621"/>
      <c r="C10621"/>
    </row>
    <row r="10622" spans="2:3" ht="28.05" customHeight="1" x14ac:dyDescent="0.2">
      <c r="B10622"/>
      <c r="C10622"/>
    </row>
    <row r="10623" spans="2:3" ht="28.05" customHeight="1" x14ac:dyDescent="0.2">
      <c r="B10623"/>
      <c r="C10623"/>
    </row>
    <row r="10624" spans="2:3" ht="28.05" customHeight="1" x14ac:dyDescent="0.2">
      <c r="B10624"/>
      <c r="C10624"/>
    </row>
    <row r="10625" spans="2:3" ht="28.05" customHeight="1" x14ac:dyDescent="0.2">
      <c r="B10625"/>
      <c r="C10625"/>
    </row>
    <row r="10626" spans="2:3" ht="28.05" customHeight="1" x14ac:dyDescent="0.2">
      <c r="B10626"/>
      <c r="C10626"/>
    </row>
    <row r="10627" spans="2:3" ht="28.05" customHeight="1" x14ac:dyDescent="0.2">
      <c r="B10627"/>
      <c r="C10627"/>
    </row>
    <row r="10628" spans="2:3" ht="28.05" customHeight="1" x14ac:dyDescent="0.2">
      <c r="B10628"/>
      <c r="C10628"/>
    </row>
    <row r="10629" spans="2:3" ht="28.05" customHeight="1" x14ac:dyDescent="0.2">
      <c r="B10629"/>
      <c r="C10629"/>
    </row>
    <row r="10630" spans="2:3" ht="28.05" customHeight="1" x14ac:dyDescent="0.2">
      <c r="B10630"/>
      <c r="C10630"/>
    </row>
    <row r="10631" spans="2:3" ht="28.05" customHeight="1" x14ac:dyDescent="0.2">
      <c r="B10631"/>
      <c r="C10631"/>
    </row>
    <row r="10632" spans="2:3" ht="28.05" customHeight="1" x14ac:dyDescent="0.2">
      <c r="B10632"/>
      <c r="C10632"/>
    </row>
    <row r="10633" spans="2:3" ht="28.05" customHeight="1" x14ac:dyDescent="0.2">
      <c r="B10633"/>
      <c r="C10633"/>
    </row>
    <row r="10634" spans="2:3" ht="28.05" customHeight="1" x14ac:dyDescent="0.2">
      <c r="B10634"/>
      <c r="C10634"/>
    </row>
    <row r="10635" spans="2:3" ht="28.05" customHeight="1" x14ac:dyDescent="0.2">
      <c r="B10635"/>
      <c r="C10635"/>
    </row>
    <row r="10636" spans="2:3" ht="28.05" customHeight="1" x14ac:dyDescent="0.2">
      <c r="B10636"/>
      <c r="C10636"/>
    </row>
    <row r="10637" spans="2:3" ht="28.05" customHeight="1" x14ac:dyDescent="0.2">
      <c r="B10637"/>
      <c r="C10637"/>
    </row>
    <row r="10638" spans="2:3" ht="28.05" customHeight="1" x14ac:dyDescent="0.2">
      <c r="B10638"/>
      <c r="C10638"/>
    </row>
    <row r="10639" spans="2:3" ht="28.05" customHeight="1" x14ac:dyDescent="0.2">
      <c r="B10639"/>
      <c r="C10639"/>
    </row>
    <row r="10640" spans="2:3" ht="28.05" customHeight="1" x14ac:dyDescent="0.2">
      <c r="B10640"/>
      <c r="C10640"/>
    </row>
    <row r="10641" spans="2:3" ht="28.05" customHeight="1" x14ac:dyDescent="0.2">
      <c r="B10641"/>
      <c r="C10641"/>
    </row>
    <row r="10642" spans="2:3" ht="28.05" customHeight="1" x14ac:dyDescent="0.2">
      <c r="B10642"/>
      <c r="C10642"/>
    </row>
    <row r="10643" spans="2:3" ht="28.05" customHeight="1" x14ac:dyDescent="0.2">
      <c r="B10643"/>
      <c r="C10643"/>
    </row>
    <row r="10644" spans="2:3" ht="28.05" customHeight="1" x14ac:dyDescent="0.2">
      <c r="B10644"/>
      <c r="C10644"/>
    </row>
    <row r="10645" spans="2:3" ht="28.05" customHeight="1" x14ac:dyDescent="0.2">
      <c r="B10645"/>
      <c r="C10645"/>
    </row>
    <row r="10646" spans="2:3" ht="28.05" customHeight="1" x14ac:dyDescent="0.2">
      <c r="B10646"/>
      <c r="C10646"/>
    </row>
    <row r="10647" spans="2:3" ht="28.05" customHeight="1" x14ac:dyDescent="0.2">
      <c r="B10647"/>
      <c r="C10647"/>
    </row>
    <row r="10648" spans="2:3" ht="28.05" customHeight="1" x14ac:dyDescent="0.2">
      <c r="B10648"/>
      <c r="C10648"/>
    </row>
    <row r="10649" spans="2:3" ht="28.05" customHeight="1" x14ac:dyDescent="0.2">
      <c r="B10649"/>
      <c r="C10649"/>
    </row>
    <row r="10650" spans="2:3" ht="28.05" customHeight="1" x14ac:dyDescent="0.2">
      <c r="B10650"/>
      <c r="C10650"/>
    </row>
    <row r="10651" spans="2:3" ht="28.05" customHeight="1" x14ac:dyDescent="0.2">
      <c r="B10651"/>
      <c r="C10651"/>
    </row>
    <row r="10652" spans="2:3" ht="28.05" customHeight="1" x14ac:dyDescent="0.2">
      <c r="B10652"/>
      <c r="C10652"/>
    </row>
    <row r="10653" spans="2:3" ht="28.05" customHeight="1" x14ac:dyDescent="0.2">
      <c r="B10653"/>
      <c r="C10653"/>
    </row>
    <row r="10654" spans="2:3" ht="28.05" customHeight="1" x14ac:dyDescent="0.2">
      <c r="B10654"/>
      <c r="C10654"/>
    </row>
    <row r="10655" spans="2:3" ht="28.05" customHeight="1" x14ac:dyDescent="0.2">
      <c r="B10655"/>
      <c r="C10655"/>
    </row>
    <row r="10656" spans="2:3" ht="28.05" customHeight="1" x14ac:dyDescent="0.2">
      <c r="B10656"/>
      <c r="C10656"/>
    </row>
    <row r="10657" spans="2:3" ht="28.05" customHeight="1" x14ac:dyDescent="0.2">
      <c r="B10657"/>
      <c r="C10657"/>
    </row>
    <row r="10658" spans="2:3" ht="28.05" customHeight="1" x14ac:dyDescent="0.2">
      <c r="B10658"/>
      <c r="C10658"/>
    </row>
    <row r="10659" spans="2:3" ht="28.05" customHeight="1" x14ac:dyDescent="0.2">
      <c r="B10659"/>
      <c r="C10659"/>
    </row>
    <row r="10660" spans="2:3" ht="28.05" customHeight="1" x14ac:dyDescent="0.2">
      <c r="B10660"/>
      <c r="C10660"/>
    </row>
    <row r="10661" spans="2:3" ht="28.05" customHeight="1" x14ac:dyDescent="0.2">
      <c r="B10661"/>
      <c r="C10661"/>
    </row>
    <row r="10662" spans="2:3" ht="28.05" customHeight="1" x14ac:dyDescent="0.2">
      <c r="B10662"/>
      <c r="C10662"/>
    </row>
    <row r="10663" spans="2:3" ht="28.05" customHeight="1" x14ac:dyDescent="0.2">
      <c r="B10663"/>
      <c r="C10663"/>
    </row>
    <row r="10664" spans="2:3" ht="28.05" customHeight="1" x14ac:dyDescent="0.2">
      <c r="B10664"/>
      <c r="C10664"/>
    </row>
    <row r="10665" spans="2:3" ht="28.05" customHeight="1" x14ac:dyDescent="0.2">
      <c r="B10665"/>
      <c r="C10665"/>
    </row>
    <row r="10666" spans="2:3" ht="28.05" customHeight="1" x14ac:dyDescent="0.2">
      <c r="B10666"/>
      <c r="C10666"/>
    </row>
    <row r="10667" spans="2:3" ht="28.05" customHeight="1" x14ac:dyDescent="0.2">
      <c r="B10667"/>
      <c r="C10667"/>
    </row>
    <row r="10668" spans="2:3" ht="28.05" customHeight="1" x14ac:dyDescent="0.2">
      <c r="B10668"/>
      <c r="C10668"/>
    </row>
    <row r="10669" spans="2:3" ht="28.05" customHeight="1" x14ac:dyDescent="0.2">
      <c r="B10669"/>
      <c r="C10669"/>
    </row>
    <row r="10670" spans="2:3" ht="28.05" customHeight="1" x14ac:dyDescent="0.2">
      <c r="B10670"/>
      <c r="C10670"/>
    </row>
    <row r="10671" spans="2:3" ht="28.05" customHeight="1" x14ac:dyDescent="0.2">
      <c r="B10671"/>
      <c r="C10671"/>
    </row>
    <row r="10672" spans="2:3" ht="28.05" customHeight="1" x14ac:dyDescent="0.2">
      <c r="B10672"/>
      <c r="C10672"/>
    </row>
    <row r="10673" spans="2:3" ht="28.05" customHeight="1" x14ac:dyDescent="0.2">
      <c r="B10673"/>
      <c r="C10673"/>
    </row>
    <row r="10674" spans="2:3" ht="28.05" customHeight="1" x14ac:dyDescent="0.2">
      <c r="B10674"/>
      <c r="C10674"/>
    </row>
    <row r="10675" spans="2:3" ht="28.05" customHeight="1" x14ac:dyDescent="0.2">
      <c r="B10675"/>
      <c r="C10675"/>
    </row>
    <row r="10676" spans="2:3" ht="28.05" customHeight="1" x14ac:dyDescent="0.2">
      <c r="B10676"/>
      <c r="C10676"/>
    </row>
    <row r="10677" spans="2:3" ht="28.05" customHeight="1" x14ac:dyDescent="0.2">
      <c r="B10677"/>
      <c r="C10677"/>
    </row>
    <row r="10678" spans="2:3" ht="28.05" customHeight="1" x14ac:dyDescent="0.2">
      <c r="B10678"/>
      <c r="C10678"/>
    </row>
    <row r="10679" spans="2:3" ht="28.05" customHeight="1" x14ac:dyDescent="0.2">
      <c r="B10679"/>
      <c r="C10679"/>
    </row>
    <row r="10680" spans="2:3" ht="28.05" customHeight="1" x14ac:dyDescent="0.2">
      <c r="B10680"/>
      <c r="C10680"/>
    </row>
    <row r="10681" spans="2:3" ht="28.05" customHeight="1" x14ac:dyDescent="0.2">
      <c r="B10681"/>
      <c r="C10681"/>
    </row>
    <row r="10682" spans="2:3" ht="28.05" customHeight="1" x14ac:dyDescent="0.2">
      <c r="B10682"/>
      <c r="C10682"/>
    </row>
    <row r="10683" spans="2:3" ht="28.05" customHeight="1" x14ac:dyDescent="0.2">
      <c r="B10683"/>
      <c r="C10683"/>
    </row>
    <row r="10684" spans="2:3" ht="28.05" customHeight="1" x14ac:dyDescent="0.2">
      <c r="B10684"/>
      <c r="C10684"/>
    </row>
    <row r="10685" spans="2:3" ht="28.05" customHeight="1" x14ac:dyDescent="0.2">
      <c r="B10685"/>
      <c r="C10685"/>
    </row>
    <row r="10686" spans="2:3" ht="28.05" customHeight="1" x14ac:dyDescent="0.2">
      <c r="B10686"/>
      <c r="C10686"/>
    </row>
    <row r="10687" spans="2:3" ht="28.05" customHeight="1" x14ac:dyDescent="0.2">
      <c r="B10687"/>
      <c r="C10687"/>
    </row>
    <row r="10688" spans="2:3" ht="28.05" customHeight="1" x14ac:dyDescent="0.2">
      <c r="B10688"/>
      <c r="C10688"/>
    </row>
    <row r="10689" spans="2:3" ht="28.05" customHeight="1" x14ac:dyDescent="0.2">
      <c r="B10689"/>
      <c r="C10689"/>
    </row>
    <row r="10690" spans="2:3" ht="28.05" customHeight="1" x14ac:dyDescent="0.2">
      <c r="B10690"/>
      <c r="C10690"/>
    </row>
    <row r="10691" spans="2:3" ht="28.05" customHeight="1" x14ac:dyDescent="0.2">
      <c r="B10691"/>
      <c r="C10691"/>
    </row>
    <row r="10692" spans="2:3" ht="28.05" customHeight="1" x14ac:dyDescent="0.2">
      <c r="B10692"/>
      <c r="C10692"/>
    </row>
    <row r="10693" spans="2:3" ht="28.05" customHeight="1" x14ac:dyDescent="0.2">
      <c r="B10693"/>
      <c r="C10693"/>
    </row>
    <row r="10694" spans="2:3" ht="28.05" customHeight="1" x14ac:dyDescent="0.2">
      <c r="B10694"/>
      <c r="C10694"/>
    </row>
    <row r="10695" spans="2:3" ht="28.05" customHeight="1" x14ac:dyDescent="0.2">
      <c r="B10695"/>
      <c r="C10695"/>
    </row>
    <row r="10696" spans="2:3" ht="28.05" customHeight="1" x14ac:dyDescent="0.2">
      <c r="B10696"/>
      <c r="C10696"/>
    </row>
    <row r="10697" spans="2:3" ht="28.05" customHeight="1" x14ac:dyDescent="0.2">
      <c r="B10697"/>
      <c r="C10697"/>
    </row>
    <row r="10698" spans="2:3" ht="28.05" customHeight="1" x14ac:dyDescent="0.2">
      <c r="B10698"/>
      <c r="C10698"/>
    </row>
    <row r="10699" spans="2:3" ht="28.05" customHeight="1" x14ac:dyDescent="0.2">
      <c r="B10699"/>
      <c r="C10699"/>
    </row>
    <row r="10700" spans="2:3" ht="28.05" customHeight="1" x14ac:dyDescent="0.2">
      <c r="B10700"/>
      <c r="C10700"/>
    </row>
    <row r="10701" spans="2:3" ht="28.05" customHeight="1" x14ac:dyDescent="0.2">
      <c r="B10701"/>
      <c r="C10701"/>
    </row>
    <row r="10702" spans="2:3" ht="28.05" customHeight="1" x14ac:dyDescent="0.2">
      <c r="B10702"/>
      <c r="C10702"/>
    </row>
    <row r="10703" spans="2:3" ht="28.05" customHeight="1" x14ac:dyDescent="0.2">
      <c r="B10703"/>
      <c r="C10703"/>
    </row>
    <row r="10704" spans="2:3" ht="28.05" customHeight="1" x14ac:dyDescent="0.2">
      <c r="B10704"/>
      <c r="C10704"/>
    </row>
    <row r="10705" spans="2:3" ht="28.05" customHeight="1" x14ac:dyDescent="0.2">
      <c r="B10705"/>
      <c r="C10705"/>
    </row>
    <row r="10706" spans="2:3" ht="28.05" customHeight="1" x14ac:dyDescent="0.2">
      <c r="B10706"/>
      <c r="C10706"/>
    </row>
    <row r="10707" spans="2:3" ht="28.05" customHeight="1" x14ac:dyDescent="0.2">
      <c r="B10707"/>
      <c r="C10707"/>
    </row>
    <row r="10708" spans="2:3" ht="28.05" customHeight="1" x14ac:dyDescent="0.2">
      <c r="B10708"/>
      <c r="C10708"/>
    </row>
    <row r="10709" spans="2:3" ht="28.05" customHeight="1" x14ac:dyDescent="0.2">
      <c r="B10709"/>
      <c r="C10709"/>
    </row>
    <row r="10710" spans="2:3" ht="28.05" customHeight="1" x14ac:dyDescent="0.2">
      <c r="B10710"/>
      <c r="C10710"/>
    </row>
    <row r="10711" spans="2:3" ht="28.05" customHeight="1" x14ac:dyDescent="0.2">
      <c r="B10711"/>
      <c r="C10711"/>
    </row>
    <row r="10712" spans="2:3" ht="28.05" customHeight="1" x14ac:dyDescent="0.2">
      <c r="B10712"/>
      <c r="C10712"/>
    </row>
    <row r="10713" spans="2:3" ht="28.05" customHeight="1" x14ac:dyDescent="0.2">
      <c r="B10713"/>
      <c r="C10713"/>
    </row>
    <row r="10714" spans="2:3" ht="28.05" customHeight="1" x14ac:dyDescent="0.2">
      <c r="B10714"/>
      <c r="C10714"/>
    </row>
    <row r="10715" spans="2:3" ht="28.05" customHeight="1" x14ac:dyDescent="0.2">
      <c r="B10715"/>
      <c r="C10715"/>
    </row>
    <row r="10716" spans="2:3" ht="28.05" customHeight="1" x14ac:dyDescent="0.2">
      <c r="B10716"/>
      <c r="C10716"/>
    </row>
    <row r="10717" spans="2:3" ht="28.05" customHeight="1" x14ac:dyDescent="0.2">
      <c r="B10717"/>
      <c r="C10717"/>
    </row>
    <row r="10718" spans="2:3" ht="28.05" customHeight="1" x14ac:dyDescent="0.2">
      <c r="B10718"/>
      <c r="C10718"/>
    </row>
    <row r="10719" spans="2:3" ht="28.05" customHeight="1" x14ac:dyDescent="0.2">
      <c r="B10719"/>
      <c r="C10719"/>
    </row>
    <row r="10720" spans="2:3" ht="28.05" customHeight="1" x14ac:dyDescent="0.2">
      <c r="B10720"/>
      <c r="C10720"/>
    </row>
    <row r="10721" spans="2:3" ht="28.05" customHeight="1" x14ac:dyDescent="0.2">
      <c r="B10721"/>
      <c r="C10721"/>
    </row>
    <row r="10722" spans="2:3" ht="28.05" customHeight="1" x14ac:dyDescent="0.2">
      <c r="B10722"/>
      <c r="C10722"/>
    </row>
    <row r="10723" spans="2:3" ht="28.05" customHeight="1" x14ac:dyDescent="0.2">
      <c r="B10723"/>
      <c r="C10723"/>
    </row>
    <row r="10724" spans="2:3" ht="28.05" customHeight="1" x14ac:dyDescent="0.2">
      <c r="B10724"/>
      <c r="C10724"/>
    </row>
    <row r="10725" spans="2:3" ht="28.05" customHeight="1" x14ac:dyDescent="0.2">
      <c r="B10725"/>
      <c r="C10725"/>
    </row>
    <row r="10726" spans="2:3" ht="28.05" customHeight="1" x14ac:dyDescent="0.2">
      <c r="B10726"/>
      <c r="C10726"/>
    </row>
    <row r="10727" spans="2:3" ht="28.05" customHeight="1" x14ac:dyDescent="0.2">
      <c r="B10727"/>
      <c r="C10727"/>
    </row>
    <row r="10728" spans="2:3" ht="28.05" customHeight="1" x14ac:dyDescent="0.2">
      <c r="B10728"/>
      <c r="C10728"/>
    </row>
    <row r="10729" spans="2:3" ht="28.05" customHeight="1" x14ac:dyDescent="0.2">
      <c r="B10729"/>
      <c r="C10729"/>
    </row>
    <row r="10730" spans="2:3" ht="28.05" customHeight="1" x14ac:dyDescent="0.2">
      <c r="B10730"/>
      <c r="C10730"/>
    </row>
    <row r="10731" spans="2:3" ht="28.05" customHeight="1" x14ac:dyDescent="0.2">
      <c r="B10731"/>
      <c r="C10731"/>
    </row>
    <row r="10732" spans="2:3" ht="28.05" customHeight="1" x14ac:dyDescent="0.2">
      <c r="B10732"/>
      <c r="C10732"/>
    </row>
    <row r="10733" spans="2:3" ht="28.05" customHeight="1" x14ac:dyDescent="0.2">
      <c r="B10733"/>
      <c r="C10733"/>
    </row>
    <row r="10734" spans="2:3" ht="28.05" customHeight="1" x14ac:dyDescent="0.2">
      <c r="B10734"/>
      <c r="C10734"/>
    </row>
    <row r="10735" spans="2:3" ht="28.05" customHeight="1" x14ac:dyDescent="0.2">
      <c r="B10735"/>
      <c r="C10735"/>
    </row>
    <row r="10736" spans="2:3" ht="28.05" customHeight="1" x14ac:dyDescent="0.2">
      <c r="B10736"/>
      <c r="C10736"/>
    </row>
    <row r="10737" spans="2:3" ht="28.05" customHeight="1" x14ac:dyDescent="0.2">
      <c r="B10737"/>
      <c r="C10737"/>
    </row>
    <row r="10738" spans="2:3" ht="28.05" customHeight="1" x14ac:dyDescent="0.2">
      <c r="B10738"/>
      <c r="C10738"/>
    </row>
    <row r="10739" spans="2:3" ht="28.05" customHeight="1" x14ac:dyDescent="0.2">
      <c r="B10739"/>
      <c r="C10739"/>
    </row>
    <row r="10740" spans="2:3" ht="28.05" customHeight="1" x14ac:dyDescent="0.2">
      <c r="B10740"/>
      <c r="C10740"/>
    </row>
    <row r="10741" spans="2:3" ht="28.05" customHeight="1" x14ac:dyDescent="0.2">
      <c r="B10741"/>
      <c r="C10741"/>
    </row>
    <row r="10742" spans="2:3" ht="28.05" customHeight="1" x14ac:dyDescent="0.2">
      <c r="B10742"/>
      <c r="C10742"/>
    </row>
    <row r="10743" spans="2:3" ht="28.05" customHeight="1" x14ac:dyDescent="0.2">
      <c r="B10743"/>
      <c r="C10743"/>
    </row>
    <row r="10744" spans="2:3" ht="28.05" customHeight="1" x14ac:dyDescent="0.2">
      <c r="B10744"/>
      <c r="C10744"/>
    </row>
    <row r="10745" spans="2:3" ht="28.05" customHeight="1" x14ac:dyDescent="0.2">
      <c r="B10745"/>
      <c r="C10745"/>
    </row>
    <row r="10746" spans="2:3" ht="28.05" customHeight="1" x14ac:dyDescent="0.2">
      <c r="B10746"/>
      <c r="C10746"/>
    </row>
    <row r="10747" spans="2:3" ht="28.05" customHeight="1" x14ac:dyDescent="0.2">
      <c r="B10747"/>
      <c r="C10747"/>
    </row>
    <row r="10748" spans="2:3" ht="28.05" customHeight="1" x14ac:dyDescent="0.2">
      <c r="B10748"/>
      <c r="C10748"/>
    </row>
    <row r="10749" spans="2:3" ht="28.05" customHeight="1" x14ac:dyDescent="0.2">
      <c r="B10749"/>
      <c r="C10749"/>
    </row>
    <row r="10750" spans="2:3" ht="28.05" customHeight="1" x14ac:dyDescent="0.2">
      <c r="B10750"/>
      <c r="C10750"/>
    </row>
    <row r="10751" spans="2:3" ht="28.05" customHeight="1" x14ac:dyDescent="0.2">
      <c r="B10751"/>
      <c r="C10751"/>
    </row>
    <row r="10752" spans="2:3" ht="28.05" customHeight="1" x14ac:dyDescent="0.2">
      <c r="B10752"/>
      <c r="C10752"/>
    </row>
    <row r="10753" spans="2:3" ht="28.05" customHeight="1" x14ac:dyDescent="0.2">
      <c r="B10753"/>
      <c r="C10753"/>
    </row>
    <row r="10754" spans="2:3" ht="28.05" customHeight="1" x14ac:dyDescent="0.2">
      <c r="B10754"/>
      <c r="C10754"/>
    </row>
    <row r="10755" spans="2:3" ht="28.05" customHeight="1" x14ac:dyDescent="0.2">
      <c r="B10755"/>
      <c r="C10755"/>
    </row>
    <row r="10756" spans="2:3" ht="28.05" customHeight="1" x14ac:dyDescent="0.2">
      <c r="B10756"/>
      <c r="C10756"/>
    </row>
    <row r="10757" spans="2:3" ht="28.05" customHeight="1" x14ac:dyDescent="0.2">
      <c r="B10757"/>
      <c r="C10757"/>
    </row>
    <row r="10758" spans="2:3" ht="28.05" customHeight="1" x14ac:dyDescent="0.2">
      <c r="B10758"/>
      <c r="C10758"/>
    </row>
    <row r="10759" spans="2:3" ht="28.05" customHeight="1" x14ac:dyDescent="0.2">
      <c r="B10759"/>
      <c r="C10759"/>
    </row>
    <row r="10760" spans="2:3" ht="28.05" customHeight="1" x14ac:dyDescent="0.2">
      <c r="B10760"/>
      <c r="C10760"/>
    </row>
    <row r="10761" spans="2:3" ht="28.05" customHeight="1" x14ac:dyDescent="0.2">
      <c r="B10761"/>
      <c r="C10761"/>
    </row>
    <row r="10762" spans="2:3" ht="28.05" customHeight="1" x14ac:dyDescent="0.2">
      <c r="B10762"/>
      <c r="C10762"/>
    </row>
    <row r="10763" spans="2:3" ht="28.05" customHeight="1" x14ac:dyDescent="0.2">
      <c r="B10763"/>
      <c r="C10763"/>
    </row>
    <row r="10764" spans="2:3" ht="28.05" customHeight="1" x14ac:dyDescent="0.2">
      <c r="B10764"/>
      <c r="C10764"/>
    </row>
    <row r="10765" spans="2:3" ht="28.05" customHeight="1" x14ac:dyDescent="0.2">
      <c r="B10765"/>
      <c r="C10765"/>
    </row>
    <row r="10766" spans="2:3" ht="28.05" customHeight="1" x14ac:dyDescent="0.2">
      <c r="B10766"/>
      <c r="C10766"/>
    </row>
    <row r="10767" spans="2:3" ht="28.05" customHeight="1" x14ac:dyDescent="0.2">
      <c r="B10767"/>
      <c r="C10767"/>
    </row>
    <row r="10768" spans="2:3" ht="28.05" customHeight="1" x14ac:dyDescent="0.2">
      <c r="B10768"/>
      <c r="C10768"/>
    </row>
    <row r="10769" spans="2:3" ht="28.05" customHeight="1" x14ac:dyDescent="0.2">
      <c r="B10769"/>
      <c r="C10769"/>
    </row>
    <row r="10770" spans="2:3" ht="28.05" customHeight="1" x14ac:dyDescent="0.2">
      <c r="B10770"/>
      <c r="C10770"/>
    </row>
    <row r="10771" spans="2:3" ht="28.05" customHeight="1" x14ac:dyDescent="0.2">
      <c r="B10771"/>
      <c r="C10771"/>
    </row>
    <row r="10772" spans="2:3" ht="28.05" customHeight="1" x14ac:dyDescent="0.2">
      <c r="B10772"/>
      <c r="C10772"/>
    </row>
    <row r="10773" spans="2:3" ht="28.05" customHeight="1" x14ac:dyDescent="0.2">
      <c r="B10773"/>
      <c r="C10773"/>
    </row>
    <row r="10774" spans="2:3" ht="28.05" customHeight="1" x14ac:dyDescent="0.2">
      <c r="B10774"/>
      <c r="C10774"/>
    </row>
    <row r="10775" spans="2:3" ht="28.05" customHeight="1" x14ac:dyDescent="0.2">
      <c r="B10775"/>
      <c r="C10775"/>
    </row>
    <row r="10776" spans="2:3" ht="28.05" customHeight="1" x14ac:dyDescent="0.2">
      <c r="B10776"/>
      <c r="C10776"/>
    </row>
    <row r="10777" spans="2:3" ht="28.05" customHeight="1" x14ac:dyDescent="0.2">
      <c r="B10777"/>
      <c r="C10777"/>
    </row>
    <row r="10778" spans="2:3" ht="28.05" customHeight="1" x14ac:dyDescent="0.2">
      <c r="B10778"/>
      <c r="C10778"/>
    </row>
    <row r="10779" spans="2:3" ht="28.05" customHeight="1" x14ac:dyDescent="0.2">
      <c r="B10779"/>
      <c r="C10779"/>
    </row>
    <row r="10780" spans="2:3" ht="28.05" customHeight="1" x14ac:dyDescent="0.2">
      <c r="B10780"/>
      <c r="C10780"/>
    </row>
    <row r="10781" spans="2:3" ht="28.05" customHeight="1" x14ac:dyDescent="0.2">
      <c r="B10781"/>
      <c r="C10781"/>
    </row>
    <row r="10782" spans="2:3" ht="28.05" customHeight="1" x14ac:dyDescent="0.2">
      <c r="B10782"/>
      <c r="C10782"/>
    </row>
    <row r="10783" spans="2:3" ht="28.05" customHeight="1" x14ac:dyDescent="0.2">
      <c r="B10783"/>
      <c r="C10783"/>
    </row>
    <row r="10784" spans="2:3" ht="28.05" customHeight="1" x14ac:dyDescent="0.2">
      <c r="B10784"/>
      <c r="C10784"/>
    </row>
    <row r="10785" spans="2:3" ht="28.05" customHeight="1" x14ac:dyDescent="0.2">
      <c r="B10785"/>
      <c r="C10785"/>
    </row>
    <row r="10786" spans="2:3" ht="28.05" customHeight="1" x14ac:dyDescent="0.2">
      <c r="B10786"/>
      <c r="C10786"/>
    </row>
    <row r="10787" spans="2:3" ht="28.05" customHeight="1" x14ac:dyDescent="0.2">
      <c r="B10787"/>
      <c r="C10787"/>
    </row>
    <row r="10788" spans="2:3" ht="28.05" customHeight="1" x14ac:dyDescent="0.2">
      <c r="B10788"/>
      <c r="C10788"/>
    </row>
    <row r="10789" spans="2:3" ht="28.05" customHeight="1" x14ac:dyDescent="0.2">
      <c r="B10789"/>
      <c r="C10789"/>
    </row>
    <row r="10790" spans="2:3" ht="28.05" customHeight="1" x14ac:dyDescent="0.2">
      <c r="B10790"/>
      <c r="C10790"/>
    </row>
    <row r="10791" spans="2:3" ht="28.05" customHeight="1" x14ac:dyDescent="0.2">
      <c r="B10791"/>
      <c r="C10791"/>
    </row>
    <row r="10792" spans="2:3" ht="28.05" customHeight="1" x14ac:dyDescent="0.2">
      <c r="B10792"/>
      <c r="C10792"/>
    </row>
    <row r="10793" spans="2:3" ht="28.05" customHeight="1" x14ac:dyDescent="0.2">
      <c r="B10793"/>
      <c r="C10793"/>
    </row>
    <row r="10794" spans="2:3" ht="28.05" customHeight="1" x14ac:dyDescent="0.2">
      <c r="B10794"/>
      <c r="C10794"/>
    </row>
    <row r="10795" spans="2:3" ht="28.05" customHeight="1" x14ac:dyDescent="0.2">
      <c r="B10795"/>
      <c r="C10795"/>
    </row>
    <row r="10796" spans="2:3" ht="28.05" customHeight="1" x14ac:dyDescent="0.2">
      <c r="B10796"/>
      <c r="C10796"/>
    </row>
    <row r="10797" spans="2:3" ht="28.05" customHeight="1" x14ac:dyDescent="0.2">
      <c r="B10797"/>
      <c r="C10797"/>
    </row>
    <row r="10798" spans="2:3" ht="28.05" customHeight="1" x14ac:dyDescent="0.2">
      <c r="B10798"/>
      <c r="C10798"/>
    </row>
    <row r="10799" spans="2:3" ht="28.05" customHeight="1" x14ac:dyDescent="0.2">
      <c r="B10799"/>
      <c r="C10799"/>
    </row>
    <row r="10800" spans="2:3" ht="28.05" customHeight="1" x14ac:dyDescent="0.2">
      <c r="B10800"/>
      <c r="C10800"/>
    </row>
    <row r="10801" spans="2:3" ht="28.05" customHeight="1" x14ac:dyDescent="0.2">
      <c r="B10801"/>
      <c r="C10801"/>
    </row>
    <row r="10802" spans="2:3" ht="28.05" customHeight="1" x14ac:dyDescent="0.2">
      <c r="B10802"/>
      <c r="C10802"/>
    </row>
    <row r="10803" spans="2:3" ht="28.05" customHeight="1" x14ac:dyDescent="0.2">
      <c r="B10803"/>
      <c r="C10803"/>
    </row>
    <row r="10804" spans="2:3" ht="28.05" customHeight="1" x14ac:dyDescent="0.2">
      <c r="B10804"/>
      <c r="C10804"/>
    </row>
    <row r="10805" spans="2:3" ht="28.05" customHeight="1" x14ac:dyDescent="0.2">
      <c r="B10805"/>
      <c r="C10805"/>
    </row>
    <row r="10806" spans="2:3" ht="28.05" customHeight="1" x14ac:dyDescent="0.2">
      <c r="B10806"/>
      <c r="C10806"/>
    </row>
    <row r="10807" spans="2:3" ht="28.05" customHeight="1" x14ac:dyDescent="0.2">
      <c r="B10807"/>
      <c r="C10807"/>
    </row>
    <row r="10808" spans="2:3" ht="28.05" customHeight="1" x14ac:dyDescent="0.2">
      <c r="B10808"/>
      <c r="C10808"/>
    </row>
    <row r="10809" spans="2:3" ht="28.05" customHeight="1" x14ac:dyDescent="0.2">
      <c r="B10809"/>
      <c r="C10809"/>
    </row>
    <row r="10810" spans="2:3" ht="28.05" customHeight="1" x14ac:dyDescent="0.2">
      <c r="B10810"/>
      <c r="C10810"/>
    </row>
    <row r="10811" spans="2:3" ht="28.05" customHeight="1" x14ac:dyDescent="0.2">
      <c r="B10811"/>
      <c r="C10811"/>
    </row>
    <row r="10812" spans="2:3" ht="28.05" customHeight="1" x14ac:dyDescent="0.2">
      <c r="B10812"/>
      <c r="C10812"/>
    </row>
    <row r="10813" spans="2:3" ht="28.05" customHeight="1" x14ac:dyDescent="0.2">
      <c r="B10813"/>
      <c r="C10813"/>
    </row>
    <row r="10814" spans="2:3" ht="28.05" customHeight="1" x14ac:dyDescent="0.2">
      <c r="B10814"/>
      <c r="C10814"/>
    </row>
    <row r="10815" spans="2:3" ht="28.05" customHeight="1" x14ac:dyDescent="0.2">
      <c r="B10815"/>
      <c r="C10815"/>
    </row>
    <row r="10816" spans="2:3" ht="28.05" customHeight="1" x14ac:dyDescent="0.2">
      <c r="B10816"/>
      <c r="C10816"/>
    </row>
    <row r="10817" spans="2:3" ht="28.05" customHeight="1" x14ac:dyDescent="0.2">
      <c r="B10817"/>
      <c r="C10817"/>
    </row>
    <row r="10818" spans="2:3" ht="28.05" customHeight="1" x14ac:dyDescent="0.2">
      <c r="B10818"/>
      <c r="C10818"/>
    </row>
    <row r="10819" spans="2:3" ht="28.05" customHeight="1" x14ac:dyDescent="0.2">
      <c r="B10819"/>
      <c r="C10819"/>
    </row>
    <row r="10820" spans="2:3" ht="28.05" customHeight="1" x14ac:dyDescent="0.2">
      <c r="B10820"/>
      <c r="C10820"/>
    </row>
    <row r="10821" spans="2:3" ht="28.05" customHeight="1" x14ac:dyDescent="0.2">
      <c r="B10821"/>
      <c r="C10821"/>
    </row>
    <row r="10822" spans="2:3" ht="28.05" customHeight="1" x14ac:dyDescent="0.2">
      <c r="B10822"/>
      <c r="C10822"/>
    </row>
    <row r="10823" spans="2:3" ht="28.05" customHeight="1" x14ac:dyDescent="0.2">
      <c r="B10823"/>
      <c r="C10823"/>
    </row>
    <row r="10824" spans="2:3" ht="28.05" customHeight="1" x14ac:dyDescent="0.2">
      <c r="B10824"/>
      <c r="C10824"/>
    </row>
    <row r="10825" spans="2:3" ht="28.05" customHeight="1" x14ac:dyDescent="0.2">
      <c r="B10825"/>
      <c r="C10825"/>
    </row>
    <row r="10826" spans="2:3" ht="28.05" customHeight="1" x14ac:dyDescent="0.2">
      <c r="B10826"/>
      <c r="C10826"/>
    </row>
    <row r="10827" spans="2:3" ht="28.05" customHeight="1" x14ac:dyDescent="0.2">
      <c r="B10827"/>
      <c r="C10827"/>
    </row>
    <row r="10828" spans="2:3" ht="28.05" customHeight="1" x14ac:dyDescent="0.2">
      <c r="B10828"/>
      <c r="C10828"/>
    </row>
    <row r="10829" spans="2:3" ht="28.05" customHeight="1" x14ac:dyDescent="0.2">
      <c r="B10829"/>
      <c r="C10829"/>
    </row>
    <row r="10830" spans="2:3" ht="28.05" customHeight="1" x14ac:dyDescent="0.2">
      <c r="B10830"/>
      <c r="C10830"/>
    </row>
    <row r="10831" spans="2:3" ht="28.05" customHeight="1" x14ac:dyDescent="0.2">
      <c r="B10831"/>
      <c r="C10831"/>
    </row>
    <row r="10832" spans="2:3" ht="28.05" customHeight="1" x14ac:dyDescent="0.2">
      <c r="B10832"/>
      <c r="C10832"/>
    </row>
    <row r="10833" spans="2:3" ht="28.05" customHeight="1" x14ac:dyDescent="0.2">
      <c r="B10833"/>
      <c r="C10833"/>
    </row>
    <row r="10834" spans="2:3" ht="28.05" customHeight="1" x14ac:dyDescent="0.2">
      <c r="B10834"/>
      <c r="C10834"/>
    </row>
    <row r="10835" spans="2:3" ht="28.05" customHeight="1" x14ac:dyDescent="0.2">
      <c r="B10835"/>
      <c r="C10835"/>
    </row>
    <row r="10836" spans="2:3" ht="28.05" customHeight="1" x14ac:dyDescent="0.2">
      <c r="B10836"/>
      <c r="C10836"/>
    </row>
    <row r="10837" spans="2:3" ht="28.05" customHeight="1" x14ac:dyDescent="0.2">
      <c r="B10837"/>
      <c r="C10837"/>
    </row>
    <row r="10838" spans="2:3" ht="28.05" customHeight="1" x14ac:dyDescent="0.2">
      <c r="B10838"/>
      <c r="C10838"/>
    </row>
    <row r="10839" spans="2:3" ht="28.05" customHeight="1" x14ac:dyDescent="0.2">
      <c r="B10839"/>
      <c r="C10839"/>
    </row>
    <row r="10840" spans="2:3" ht="28.05" customHeight="1" x14ac:dyDescent="0.2">
      <c r="B10840"/>
      <c r="C10840"/>
    </row>
    <row r="10841" spans="2:3" ht="28.05" customHeight="1" x14ac:dyDescent="0.2">
      <c r="B10841"/>
      <c r="C10841"/>
    </row>
    <row r="10842" spans="2:3" ht="28.05" customHeight="1" x14ac:dyDescent="0.2">
      <c r="B10842"/>
      <c r="C10842"/>
    </row>
    <row r="10843" spans="2:3" ht="28.05" customHeight="1" x14ac:dyDescent="0.2">
      <c r="B10843"/>
      <c r="C10843"/>
    </row>
    <row r="10844" spans="2:3" ht="28.05" customHeight="1" x14ac:dyDescent="0.2">
      <c r="B10844"/>
      <c r="C10844"/>
    </row>
    <row r="10845" spans="2:3" ht="28.05" customHeight="1" x14ac:dyDescent="0.2">
      <c r="B10845"/>
      <c r="C10845"/>
    </row>
    <row r="10846" spans="2:3" ht="28.05" customHeight="1" x14ac:dyDescent="0.2">
      <c r="B10846"/>
      <c r="C10846"/>
    </row>
    <row r="10847" spans="2:3" ht="28.05" customHeight="1" x14ac:dyDescent="0.2">
      <c r="B10847"/>
      <c r="C10847"/>
    </row>
    <row r="10848" spans="2:3" ht="28.05" customHeight="1" x14ac:dyDescent="0.2">
      <c r="B10848"/>
      <c r="C10848"/>
    </row>
    <row r="10849" spans="2:3" ht="28.05" customHeight="1" x14ac:dyDescent="0.2">
      <c r="B10849"/>
      <c r="C10849"/>
    </row>
    <row r="10850" spans="2:3" ht="28.05" customHeight="1" x14ac:dyDescent="0.2">
      <c r="B10850"/>
      <c r="C10850"/>
    </row>
    <row r="10851" spans="2:3" ht="28.05" customHeight="1" x14ac:dyDescent="0.2">
      <c r="B10851"/>
      <c r="C10851"/>
    </row>
    <row r="10852" spans="2:3" ht="28.05" customHeight="1" x14ac:dyDescent="0.2">
      <c r="B10852"/>
      <c r="C10852"/>
    </row>
    <row r="10853" spans="2:3" ht="28.05" customHeight="1" x14ac:dyDescent="0.2">
      <c r="B10853"/>
      <c r="C10853"/>
    </row>
    <row r="10854" spans="2:3" ht="28.05" customHeight="1" x14ac:dyDescent="0.2">
      <c r="B10854"/>
      <c r="C10854"/>
    </row>
    <row r="10855" spans="2:3" ht="28.05" customHeight="1" x14ac:dyDescent="0.2">
      <c r="B10855"/>
      <c r="C10855"/>
    </row>
    <row r="10856" spans="2:3" ht="28.05" customHeight="1" x14ac:dyDescent="0.2">
      <c r="B10856"/>
      <c r="C10856"/>
    </row>
    <row r="10857" spans="2:3" ht="28.05" customHeight="1" x14ac:dyDescent="0.2">
      <c r="B10857"/>
      <c r="C10857"/>
    </row>
    <row r="10858" spans="2:3" ht="28.05" customHeight="1" x14ac:dyDescent="0.2">
      <c r="B10858"/>
      <c r="C10858"/>
    </row>
    <row r="10859" spans="2:3" ht="28.05" customHeight="1" x14ac:dyDescent="0.2">
      <c r="B10859"/>
      <c r="C10859"/>
    </row>
    <row r="10860" spans="2:3" ht="28.05" customHeight="1" x14ac:dyDescent="0.2">
      <c r="B10860"/>
      <c r="C10860"/>
    </row>
    <row r="10861" spans="2:3" ht="28.05" customHeight="1" x14ac:dyDescent="0.2">
      <c r="B10861"/>
      <c r="C10861"/>
    </row>
    <row r="10862" spans="2:3" ht="28.05" customHeight="1" x14ac:dyDescent="0.2">
      <c r="B10862"/>
      <c r="C10862"/>
    </row>
    <row r="10863" spans="2:3" ht="28.05" customHeight="1" x14ac:dyDescent="0.2">
      <c r="B10863"/>
      <c r="C10863"/>
    </row>
    <row r="10864" spans="2:3" ht="28.05" customHeight="1" x14ac:dyDescent="0.2">
      <c r="B10864"/>
      <c r="C10864"/>
    </row>
    <row r="10865" spans="2:3" ht="28.05" customHeight="1" x14ac:dyDescent="0.2">
      <c r="B10865"/>
      <c r="C10865"/>
    </row>
    <row r="10866" spans="2:3" ht="28.05" customHeight="1" x14ac:dyDescent="0.2">
      <c r="B10866"/>
      <c r="C10866"/>
    </row>
    <row r="10867" spans="2:3" ht="28.05" customHeight="1" x14ac:dyDescent="0.2">
      <c r="B10867"/>
      <c r="C10867"/>
    </row>
    <row r="10868" spans="2:3" ht="28.05" customHeight="1" x14ac:dyDescent="0.2">
      <c r="B10868"/>
      <c r="C10868"/>
    </row>
    <row r="10869" spans="2:3" ht="28.05" customHeight="1" x14ac:dyDescent="0.2">
      <c r="B10869"/>
      <c r="C10869"/>
    </row>
    <row r="10870" spans="2:3" ht="28.05" customHeight="1" x14ac:dyDescent="0.2">
      <c r="B10870"/>
      <c r="C10870"/>
    </row>
    <row r="10871" spans="2:3" ht="28.05" customHeight="1" x14ac:dyDescent="0.2">
      <c r="B10871"/>
      <c r="C10871"/>
    </row>
    <row r="10872" spans="2:3" ht="28.05" customHeight="1" x14ac:dyDescent="0.2">
      <c r="B10872"/>
      <c r="C10872"/>
    </row>
    <row r="10873" spans="2:3" ht="28.05" customHeight="1" x14ac:dyDescent="0.2">
      <c r="B10873"/>
      <c r="C10873"/>
    </row>
    <row r="10874" spans="2:3" ht="28.05" customHeight="1" x14ac:dyDescent="0.2">
      <c r="B10874"/>
      <c r="C10874"/>
    </row>
    <row r="10875" spans="2:3" ht="28.05" customHeight="1" x14ac:dyDescent="0.2">
      <c r="B10875"/>
      <c r="C10875"/>
    </row>
    <row r="10876" spans="2:3" ht="28.05" customHeight="1" x14ac:dyDescent="0.2">
      <c r="B10876"/>
      <c r="C10876"/>
    </row>
    <row r="10877" spans="2:3" ht="28.05" customHeight="1" x14ac:dyDescent="0.2">
      <c r="B10877"/>
      <c r="C10877"/>
    </row>
    <row r="10878" spans="2:3" ht="28.05" customHeight="1" x14ac:dyDescent="0.2">
      <c r="B10878"/>
      <c r="C10878"/>
    </row>
    <row r="10879" spans="2:3" ht="28.05" customHeight="1" x14ac:dyDescent="0.2">
      <c r="B10879"/>
      <c r="C10879"/>
    </row>
    <row r="10880" spans="2:3" ht="28.05" customHeight="1" x14ac:dyDescent="0.2">
      <c r="B10880"/>
      <c r="C10880"/>
    </row>
    <row r="10881" spans="2:3" ht="28.05" customHeight="1" x14ac:dyDescent="0.2">
      <c r="B10881"/>
      <c r="C10881"/>
    </row>
    <row r="10882" spans="2:3" ht="28.05" customHeight="1" x14ac:dyDescent="0.2">
      <c r="B10882"/>
      <c r="C10882"/>
    </row>
    <row r="10883" spans="2:3" ht="28.05" customHeight="1" x14ac:dyDescent="0.2">
      <c r="B10883"/>
      <c r="C10883"/>
    </row>
    <row r="10884" spans="2:3" ht="28.05" customHeight="1" x14ac:dyDescent="0.2">
      <c r="B10884"/>
      <c r="C10884"/>
    </row>
    <row r="10885" spans="2:3" ht="28.05" customHeight="1" x14ac:dyDescent="0.2">
      <c r="B10885"/>
      <c r="C10885"/>
    </row>
    <row r="10886" spans="2:3" ht="28.05" customHeight="1" x14ac:dyDescent="0.2">
      <c r="B10886"/>
      <c r="C10886"/>
    </row>
    <row r="10887" spans="2:3" ht="28.05" customHeight="1" x14ac:dyDescent="0.2">
      <c r="B10887"/>
      <c r="C10887"/>
    </row>
    <row r="10888" spans="2:3" ht="28.05" customHeight="1" x14ac:dyDescent="0.2">
      <c r="B10888"/>
      <c r="C10888"/>
    </row>
    <row r="10889" spans="2:3" ht="28.05" customHeight="1" x14ac:dyDescent="0.2">
      <c r="B10889"/>
      <c r="C10889"/>
    </row>
    <row r="10890" spans="2:3" ht="28.05" customHeight="1" x14ac:dyDescent="0.2">
      <c r="B10890"/>
      <c r="C10890"/>
    </row>
    <row r="10891" spans="2:3" ht="28.05" customHeight="1" x14ac:dyDescent="0.2">
      <c r="B10891"/>
      <c r="C10891"/>
    </row>
    <row r="10892" spans="2:3" ht="28.05" customHeight="1" x14ac:dyDescent="0.2">
      <c r="B10892"/>
      <c r="C10892"/>
    </row>
    <row r="10893" spans="2:3" ht="28.05" customHeight="1" x14ac:dyDescent="0.2">
      <c r="B10893"/>
      <c r="C10893"/>
    </row>
    <row r="10894" spans="2:3" ht="28.05" customHeight="1" x14ac:dyDescent="0.2">
      <c r="B10894"/>
      <c r="C10894"/>
    </row>
    <row r="10895" spans="2:3" ht="28.05" customHeight="1" x14ac:dyDescent="0.2">
      <c r="B10895"/>
      <c r="C10895"/>
    </row>
    <row r="10896" spans="2:3" ht="28.05" customHeight="1" x14ac:dyDescent="0.2">
      <c r="B10896"/>
      <c r="C10896"/>
    </row>
    <row r="10897" spans="2:3" ht="28.05" customHeight="1" x14ac:dyDescent="0.2">
      <c r="B10897"/>
      <c r="C10897"/>
    </row>
    <row r="10898" spans="2:3" ht="28.05" customHeight="1" x14ac:dyDescent="0.2">
      <c r="B10898"/>
      <c r="C10898"/>
    </row>
    <row r="10899" spans="2:3" ht="28.05" customHeight="1" x14ac:dyDescent="0.2">
      <c r="B10899"/>
      <c r="C10899"/>
    </row>
    <row r="10900" spans="2:3" ht="28.05" customHeight="1" x14ac:dyDescent="0.2">
      <c r="B10900"/>
      <c r="C10900"/>
    </row>
    <row r="10901" spans="2:3" ht="28.05" customHeight="1" x14ac:dyDescent="0.2">
      <c r="B10901"/>
      <c r="C10901"/>
    </row>
    <row r="10902" spans="2:3" ht="28.05" customHeight="1" x14ac:dyDescent="0.2">
      <c r="B10902"/>
      <c r="C10902"/>
    </row>
    <row r="10903" spans="2:3" ht="28.05" customHeight="1" x14ac:dyDescent="0.2">
      <c r="B10903"/>
      <c r="C10903"/>
    </row>
    <row r="10904" spans="2:3" ht="28.05" customHeight="1" x14ac:dyDescent="0.2">
      <c r="B10904"/>
      <c r="C10904"/>
    </row>
    <row r="10905" spans="2:3" ht="28.05" customHeight="1" x14ac:dyDescent="0.2">
      <c r="B10905"/>
      <c r="C10905"/>
    </row>
    <row r="10906" spans="2:3" ht="28.05" customHeight="1" x14ac:dyDescent="0.2">
      <c r="B10906"/>
      <c r="C10906"/>
    </row>
    <row r="10907" spans="2:3" ht="28.05" customHeight="1" x14ac:dyDescent="0.2">
      <c r="B10907"/>
      <c r="C10907"/>
    </row>
    <row r="10908" spans="2:3" ht="28.05" customHeight="1" x14ac:dyDescent="0.2">
      <c r="B10908"/>
      <c r="C10908"/>
    </row>
    <row r="10909" spans="2:3" ht="28.05" customHeight="1" x14ac:dyDescent="0.2">
      <c r="B10909"/>
      <c r="C10909"/>
    </row>
    <row r="10910" spans="2:3" ht="28.05" customHeight="1" x14ac:dyDescent="0.2">
      <c r="B10910"/>
      <c r="C10910"/>
    </row>
    <row r="10911" spans="2:3" ht="28.05" customHeight="1" x14ac:dyDescent="0.2">
      <c r="B10911"/>
      <c r="C10911"/>
    </row>
    <row r="10912" spans="2:3" ht="28.05" customHeight="1" x14ac:dyDescent="0.2">
      <c r="B10912"/>
      <c r="C10912"/>
    </row>
    <row r="10913" spans="2:3" ht="28.05" customHeight="1" x14ac:dyDescent="0.2">
      <c r="B10913"/>
      <c r="C10913"/>
    </row>
    <row r="10914" spans="2:3" ht="28.05" customHeight="1" x14ac:dyDescent="0.2">
      <c r="B10914"/>
      <c r="C10914"/>
    </row>
    <row r="10915" spans="2:3" ht="28.05" customHeight="1" x14ac:dyDescent="0.2">
      <c r="B10915"/>
      <c r="C10915"/>
    </row>
    <row r="10916" spans="2:3" ht="28.05" customHeight="1" x14ac:dyDescent="0.2">
      <c r="B10916"/>
      <c r="C10916"/>
    </row>
    <row r="10917" spans="2:3" ht="28.05" customHeight="1" x14ac:dyDescent="0.2">
      <c r="B10917"/>
      <c r="C10917"/>
    </row>
    <row r="10918" spans="2:3" ht="28.05" customHeight="1" x14ac:dyDescent="0.2">
      <c r="B10918"/>
      <c r="C10918"/>
    </row>
    <row r="10919" spans="2:3" ht="28.05" customHeight="1" x14ac:dyDescent="0.2">
      <c r="B10919"/>
      <c r="C10919"/>
    </row>
    <row r="10920" spans="2:3" ht="28.05" customHeight="1" x14ac:dyDescent="0.2">
      <c r="B10920"/>
      <c r="C10920"/>
    </row>
    <row r="10921" spans="2:3" ht="28.05" customHeight="1" x14ac:dyDescent="0.2">
      <c r="B10921"/>
      <c r="C10921"/>
    </row>
    <row r="10922" spans="2:3" ht="28.05" customHeight="1" x14ac:dyDescent="0.2">
      <c r="B10922"/>
      <c r="C10922"/>
    </row>
    <row r="10923" spans="2:3" ht="28.05" customHeight="1" x14ac:dyDescent="0.2">
      <c r="B10923"/>
      <c r="C10923"/>
    </row>
    <row r="10924" spans="2:3" ht="28.05" customHeight="1" x14ac:dyDescent="0.2">
      <c r="B10924"/>
      <c r="C10924"/>
    </row>
    <row r="10925" spans="2:3" ht="28.05" customHeight="1" x14ac:dyDescent="0.2">
      <c r="B10925"/>
      <c r="C10925"/>
    </row>
    <row r="10926" spans="2:3" ht="28.05" customHeight="1" x14ac:dyDescent="0.2">
      <c r="B10926"/>
      <c r="C10926"/>
    </row>
    <row r="10927" spans="2:3" ht="28.05" customHeight="1" x14ac:dyDescent="0.2">
      <c r="B10927"/>
      <c r="C10927"/>
    </row>
    <row r="10928" spans="2:3" ht="28.05" customHeight="1" x14ac:dyDescent="0.2">
      <c r="B10928"/>
      <c r="C10928"/>
    </row>
    <row r="10929" spans="2:3" ht="28.05" customHeight="1" x14ac:dyDescent="0.2">
      <c r="B10929"/>
      <c r="C10929"/>
    </row>
    <row r="10930" spans="2:3" ht="28.05" customHeight="1" x14ac:dyDescent="0.2">
      <c r="B10930"/>
      <c r="C10930"/>
    </row>
    <row r="10931" spans="2:3" ht="28.05" customHeight="1" x14ac:dyDescent="0.2">
      <c r="B10931"/>
      <c r="C10931"/>
    </row>
    <row r="10932" spans="2:3" ht="28.05" customHeight="1" x14ac:dyDescent="0.2">
      <c r="B10932"/>
      <c r="C10932"/>
    </row>
    <row r="10933" spans="2:3" ht="28.05" customHeight="1" x14ac:dyDescent="0.2">
      <c r="B10933"/>
      <c r="C10933"/>
    </row>
    <row r="10934" spans="2:3" ht="28.05" customHeight="1" x14ac:dyDescent="0.2">
      <c r="B10934"/>
      <c r="C10934"/>
    </row>
    <row r="10935" spans="2:3" ht="28.05" customHeight="1" x14ac:dyDescent="0.2">
      <c r="B10935"/>
      <c r="C10935"/>
    </row>
    <row r="10936" spans="2:3" ht="28.05" customHeight="1" x14ac:dyDescent="0.2">
      <c r="B10936"/>
      <c r="C10936"/>
    </row>
    <row r="10937" spans="2:3" ht="28.05" customHeight="1" x14ac:dyDescent="0.2">
      <c r="B10937"/>
      <c r="C10937"/>
    </row>
    <row r="10938" spans="2:3" ht="28.05" customHeight="1" x14ac:dyDescent="0.2">
      <c r="B10938"/>
      <c r="C10938"/>
    </row>
    <row r="10939" spans="2:3" ht="28.05" customHeight="1" x14ac:dyDescent="0.2">
      <c r="B10939"/>
      <c r="C10939"/>
    </row>
    <row r="10940" spans="2:3" ht="28.05" customHeight="1" x14ac:dyDescent="0.2">
      <c r="B10940"/>
      <c r="C10940"/>
    </row>
    <row r="10941" spans="2:3" ht="28.05" customHeight="1" x14ac:dyDescent="0.2">
      <c r="B10941"/>
      <c r="C10941"/>
    </row>
    <row r="10942" spans="2:3" ht="28.05" customHeight="1" x14ac:dyDescent="0.2">
      <c r="B10942"/>
      <c r="C10942"/>
    </row>
    <row r="10943" spans="2:3" ht="28.05" customHeight="1" x14ac:dyDescent="0.2">
      <c r="B10943"/>
      <c r="C10943"/>
    </row>
    <row r="10944" spans="2:3" ht="28.05" customHeight="1" x14ac:dyDescent="0.2">
      <c r="B10944"/>
      <c r="C10944"/>
    </row>
    <row r="10945" spans="2:3" ht="28.05" customHeight="1" x14ac:dyDescent="0.2">
      <c r="B10945"/>
      <c r="C10945"/>
    </row>
    <row r="10946" spans="2:3" ht="28.05" customHeight="1" x14ac:dyDescent="0.2">
      <c r="B10946"/>
      <c r="C10946"/>
    </row>
    <row r="10947" spans="2:3" ht="28.05" customHeight="1" x14ac:dyDescent="0.2">
      <c r="B10947"/>
      <c r="C10947"/>
    </row>
    <row r="10948" spans="2:3" ht="28.05" customHeight="1" x14ac:dyDescent="0.2">
      <c r="B10948"/>
      <c r="C10948"/>
    </row>
    <row r="10949" spans="2:3" ht="28.05" customHeight="1" x14ac:dyDescent="0.2">
      <c r="B10949"/>
      <c r="C10949"/>
    </row>
    <row r="10950" spans="2:3" ht="28.05" customHeight="1" x14ac:dyDescent="0.2">
      <c r="B10950"/>
      <c r="C10950"/>
    </row>
    <row r="10951" spans="2:3" ht="28.05" customHeight="1" x14ac:dyDescent="0.2">
      <c r="B10951"/>
      <c r="C10951"/>
    </row>
    <row r="10952" spans="2:3" ht="28.05" customHeight="1" x14ac:dyDescent="0.2">
      <c r="B10952"/>
      <c r="C10952"/>
    </row>
    <row r="10953" spans="2:3" ht="28.05" customHeight="1" x14ac:dyDescent="0.2">
      <c r="B10953"/>
      <c r="C10953"/>
    </row>
    <row r="10954" spans="2:3" ht="28.05" customHeight="1" x14ac:dyDescent="0.2">
      <c r="B10954"/>
      <c r="C10954"/>
    </row>
    <row r="10955" spans="2:3" ht="28.05" customHeight="1" x14ac:dyDescent="0.2">
      <c r="B10955"/>
      <c r="C10955"/>
    </row>
    <row r="10956" spans="2:3" ht="28.05" customHeight="1" x14ac:dyDescent="0.2">
      <c r="B10956"/>
      <c r="C10956"/>
    </row>
    <row r="10957" spans="2:3" ht="28.05" customHeight="1" x14ac:dyDescent="0.2">
      <c r="B10957"/>
      <c r="C10957"/>
    </row>
    <row r="10958" spans="2:3" ht="28.05" customHeight="1" x14ac:dyDescent="0.2">
      <c r="B10958"/>
      <c r="C10958"/>
    </row>
    <row r="10959" spans="2:3" ht="28.05" customHeight="1" x14ac:dyDescent="0.2">
      <c r="B10959"/>
      <c r="C10959"/>
    </row>
    <row r="10960" spans="2:3" ht="28.05" customHeight="1" x14ac:dyDescent="0.2">
      <c r="B10960"/>
      <c r="C10960"/>
    </row>
    <row r="10961" spans="2:3" ht="28.05" customHeight="1" x14ac:dyDescent="0.2">
      <c r="B10961"/>
      <c r="C10961"/>
    </row>
    <row r="10962" spans="2:3" ht="28.05" customHeight="1" x14ac:dyDescent="0.2">
      <c r="B10962"/>
      <c r="C10962"/>
    </row>
    <row r="10963" spans="2:3" ht="28.05" customHeight="1" x14ac:dyDescent="0.2">
      <c r="B10963"/>
      <c r="C10963"/>
    </row>
    <row r="10964" spans="2:3" ht="28.05" customHeight="1" x14ac:dyDescent="0.2">
      <c r="B10964"/>
      <c r="C10964"/>
    </row>
    <row r="10965" spans="2:3" ht="28.05" customHeight="1" x14ac:dyDescent="0.2">
      <c r="B10965"/>
      <c r="C10965"/>
    </row>
    <row r="10966" spans="2:3" ht="28.05" customHeight="1" x14ac:dyDescent="0.2">
      <c r="B10966"/>
      <c r="C10966"/>
    </row>
    <row r="10967" spans="2:3" ht="28.05" customHeight="1" x14ac:dyDescent="0.2">
      <c r="B10967"/>
      <c r="C10967"/>
    </row>
    <row r="10968" spans="2:3" ht="28.05" customHeight="1" x14ac:dyDescent="0.2">
      <c r="B10968"/>
      <c r="C10968"/>
    </row>
    <row r="10969" spans="2:3" ht="28.05" customHeight="1" x14ac:dyDescent="0.2">
      <c r="B10969"/>
      <c r="C10969"/>
    </row>
  </sheetData>
  <mergeCells count="8">
    <mergeCell ref="AJ1:AK1"/>
    <mergeCell ref="AA1:AB1"/>
    <mergeCell ref="AE1:AF1"/>
    <mergeCell ref="B29:B31"/>
    <mergeCell ref="B4:B6"/>
    <mergeCell ref="J1:O1"/>
    <mergeCell ref="W1:X1"/>
    <mergeCell ref="R1:T1"/>
  </mergeCells>
  <phoneticPr fontId="13"/>
  <conditionalFormatting sqref="A7:AI26">
    <cfRule type="expression" dxfId="10" priority="245">
      <formula>$A7="✔"</formula>
    </cfRule>
  </conditionalFormatting>
  <conditionalFormatting sqref="D5:AH6 D30:AH31">
    <cfRule type="expression" dxfId="9" priority="246">
      <formula>AND(D$5="日",$Y$1="有")</formula>
    </cfRule>
    <cfRule type="expression" dxfId="8" priority="247">
      <formula>AND(D$5="土",$Y$1="有")</formula>
    </cfRule>
  </conditionalFormatting>
  <conditionalFormatting sqref="D5:AH27 D30:AH36">
    <cfRule type="expression" dxfId="7" priority="226">
      <formula>AND(D$6&lt;&gt;"",$AG$1="有",COUNTIF($BC$7:$BC$1048576,BG$9))</formula>
    </cfRule>
    <cfRule type="expression" dxfId="6" priority="227">
      <formula>AND(D$6&lt;&gt;"",$AC$1="有",COUNTIF($AZ$7:$AZ$36,D$6))</formula>
    </cfRule>
    <cfRule type="expression" dxfId="5" priority="244">
      <formula>AND(D$5&lt;&gt;"",$AC$1="有",COUNTIF($AZ$7:$AZ$36,D$5))</formula>
    </cfRule>
  </conditionalFormatting>
  <conditionalFormatting sqref="D7:AH26">
    <cfRule type="expression" dxfId="4" priority="7">
      <formula>AND(D$6&lt;&gt;"",COUNTIF($AT7:$AX7,DAY(D$6)))</formula>
    </cfRule>
    <cfRule type="expression" dxfId="3" priority="177">
      <formula>AND(D$5&lt;&gt;"",COUNTIF($AT7:$AX7,D$5))</formula>
    </cfRule>
  </conditionalFormatting>
  <conditionalFormatting sqref="E5:AH27 E30:AH36">
    <cfRule type="expression" dxfId="2" priority="248">
      <formula>BG$9&lt;&gt;EOMONTH($BG$9,0)</formula>
    </cfRule>
  </conditionalFormatting>
  <conditionalFormatting sqref="E4:AI4 E29:AI29">
    <cfRule type="expression" dxfId="1" priority="1">
      <formula>BG$9&lt;&gt;EOMONTH($BG$9,0)</formula>
    </cfRule>
  </conditionalFormatting>
  <conditionalFormatting sqref="AE4">
    <cfRule type="expression" dxfId="0" priority="8">
      <formula>$P$1="有"</formula>
    </cfRule>
  </conditionalFormatting>
  <dataValidations count="4">
    <dataValidation type="list" allowBlank="1" showInputMessage="1" showErrorMessage="1" sqref="P1:P2 AC1 AG1 U1 Y1 T2" xr:uid="{3317DD03-318F-4847-866D-E49710CDAE6B}">
      <formula1>"有,無"</formula1>
    </dataValidation>
    <dataValidation type="list" allowBlank="1" showInputMessage="1" showErrorMessage="1" sqref="A7:A26" xr:uid="{71B9396D-A617-4BE0-A824-6D5D4DBEC604}">
      <formula1>"✔,　,"</formula1>
    </dataValidation>
    <dataValidation type="list" allowBlank="1" showInputMessage="1" showErrorMessage="1" sqref="B32:B36 D7:AH26" xr:uid="{7ECE345B-9873-424A-AA82-944BC4424F4C}">
      <formula1>$AM$7:$AM$36</formula1>
    </dataValidation>
    <dataValidation type="list" allowBlank="1" showInputMessage="1" showErrorMessage="1" sqref="X2 AC1" xr:uid="{FDA9C6B8-2864-4D67-A3A3-E9B0A4D3C921}">
      <formula1>"休日消,祝日消"</formula1>
    </dataValidation>
  </dataValidations>
  <printOptions horizontalCentered="1"/>
  <pageMargins left="0.27559055118110237" right="0.27559055118110237" top="0.39370078740157483" bottom="0.23622047244094491" header="0" footer="0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</vt:lpstr>
      <vt:lpstr>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2023-06-07T11:45:13Z</dcterms:created>
  <dcterms:modified xsi:type="dcterms:W3CDTF">2025-03-11T13:36:29Z</dcterms:modified>
</cp:coreProperties>
</file>